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documenten\Vlajo alg\2. Secundair\StuBe\Concordantietabellen\"/>
    </mc:Choice>
  </mc:AlternateContent>
  <bookViews>
    <workbookView xWindow="240" yWindow="105" windowWidth="20730" windowHeight="11760"/>
  </bookViews>
  <sheets>
    <sheet name="Algemeen Overzicht" sheetId="8" r:id="rId1"/>
    <sheet name="C1 Klantgericht handelen" sheetId="2" r:id="rId2"/>
    <sheet name="C2 E-business" sheetId="3" r:id="rId3"/>
    <sheet name="C3 ERP-ODOO" sheetId="4" r:id="rId4"/>
    <sheet name="C4 Gevorderde ICT" sheetId="1" r:id="rId5"/>
    <sheet name="C5 Werken in team" sheetId="5" r:id="rId6"/>
    <sheet name="ICT" sheetId="7" r:id="rId7"/>
    <sheet name="VOET" sheetId="13" r:id="rId8"/>
  </sheets>
  <definedNames>
    <definedName name="_xlnm.Print_Area" localSheetId="1">'C1 Klantgericht handelen'!$A$1:$G$6</definedName>
    <definedName name="_xlnm.Print_Area" localSheetId="2">'C2 E-business'!$A$1:$I$6</definedName>
    <definedName name="_xlnm.Print_Area" localSheetId="3">'C3 ERP-ODOO'!$A$1:$I$6</definedName>
    <definedName name="_xlnm.Print_Area" localSheetId="4">'C4 Gevorderde ICT'!$A$1:$I$5</definedName>
    <definedName name="_xlnm.Print_Area" localSheetId="5">'C5 Werken in team'!$A$1:$I$5</definedName>
  </definedNames>
  <calcPr calcId="152511"/>
</workbook>
</file>

<file path=xl/calcChain.xml><?xml version="1.0" encoding="utf-8"?>
<calcChain xmlns="http://schemas.openxmlformats.org/spreadsheetml/2006/main">
  <c r="I5" i="1" l="1"/>
  <c r="H5" i="1"/>
  <c r="I5" i="4"/>
  <c r="H5" i="4"/>
  <c r="H5" i="3"/>
  <c r="I5" i="5"/>
  <c r="I1" i="1" s="1"/>
  <c r="H5" i="5"/>
  <c r="H1" i="3" s="1"/>
  <c r="I5" i="3"/>
  <c r="H1" i="4" l="1"/>
  <c r="I1" i="4"/>
  <c r="H1" i="1"/>
  <c r="I1" i="3"/>
  <c r="H1" i="5"/>
  <c r="I1" i="5"/>
</calcChain>
</file>

<file path=xl/comments1.xml><?xml version="1.0" encoding="utf-8"?>
<comments xmlns="http://schemas.openxmlformats.org/spreadsheetml/2006/main">
  <authors>
    <author>Eigenaar</author>
  </authors>
  <commentList>
    <comment ref="B5" authorId="0" shapeId="0">
      <text>
        <r>
          <rPr>
            <b/>
            <sz val="9"/>
            <color indexed="81"/>
            <rFont val="Tahoma"/>
            <family val="2"/>
          </rPr>
          <t>Eigenaar:</t>
        </r>
        <r>
          <rPr>
            <sz val="9"/>
            <color indexed="81"/>
            <rFont val="Tahoma"/>
            <family val="2"/>
          </rPr>
          <t xml:space="preserve">
De ontwikkeling van deze competentie kan gebeuren in het kader van een mini-onderneming of oefenfirma.
Samenwerking met de leraren PAV, Frans en Engels zijn aangewezen.
</t>
        </r>
      </text>
    </comment>
    <comment ref="B6" authorId="0" shapeId="0">
      <text>
        <r>
          <rPr>
            <b/>
            <sz val="9"/>
            <color indexed="81"/>
            <rFont val="Tahoma"/>
            <family val="2"/>
          </rPr>
          <t>Eigenaar:</t>
        </r>
        <r>
          <rPr>
            <sz val="9"/>
            <color indexed="81"/>
            <rFont val="Tahoma"/>
            <family val="2"/>
          </rPr>
          <t xml:space="preserve">
Doelstellingen 1 en 2 kwamen in de derde graad  reeds aanbod. Doel is deze competenties verder te ontwikkelen op de stageplaats.</t>
        </r>
      </text>
    </comment>
    <comment ref="B14" authorId="0" shapeId="0">
      <text>
        <r>
          <rPr>
            <b/>
            <sz val="9"/>
            <color indexed="81"/>
            <rFont val="Tahoma"/>
            <family val="2"/>
          </rPr>
          <t>Eigenaar:</t>
        </r>
        <r>
          <rPr>
            <sz val="9"/>
            <color indexed="81"/>
            <rFont val="Tahoma"/>
            <family val="2"/>
          </rPr>
          <t xml:space="preserve">
• Het vervoersdocument dat besproken wordt in doelstelling 6 hangt af van het transportmiddel waarmee de leerling in contact komt in het stagebedrijf</t>
        </r>
      </text>
    </comment>
    <comment ref="B20" authorId="0" shapeId="0">
      <text>
        <r>
          <rPr>
            <b/>
            <sz val="9"/>
            <color indexed="81"/>
            <rFont val="Tahoma"/>
            <family val="2"/>
          </rPr>
          <t>Eigenaar:</t>
        </r>
        <r>
          <rPr>
            <sz val="9"/>
            <color indexed="81"/>
            <rFont val="Tahoma"/>
            <family val="2"/>
          </rPr>
          <t xml:space="preserve">
• Het vervoersdocument dat besproken wordt in doelstelling 6 hangt af van het transportmiddel waarmee de leerling in contact komt in het stagebedrijf</t>
        </r>
      </text>
    </comment>
    <comment ref="B26" authorId="0" shapeId="0">
      <text>
        <r>
          <rPr>
            <b/>
            <sz val="9"/>
            <color indexed="81"/>
            <rFont val="Tahoma"/>
            <family val="2"/>
          </rPr>
          <t>Eigenaar:</t>
        </r>
        <r>
          <rPr>
            <sz val="9"/>
            <color indexed="81"/>
            <rFont val="Tahoma"/>
            <family val="2"/>
          </rPr>
          <t xml:space="preserve">
• Het vervoersdocument dat besproken wordt in doelstelling 6 hangt af van het transportmiddel waarmee de leerling in contact komt in het stagebedrijf</t>
        </r>
      </text>
    </comment>
    <comment ref="B39" authorId="0" shapeId="0">
      <text>
        <r>
          <rPr>
            <b/>
            <sz val="9"/>
            <color indexed="81"/>
            <rFont val="Tahoma"/>
            <family val="2"/>
          </rPr>
          <t>Eigenaar:</t>
        </r>
        <r>
          <rPr>
            <sz val="9"/>
            <color indexed="81"/>
            <rFont val="Tahoma"/>
            <family val="2"/>
          </rPr>
          <t xml:space="preserve">
• Het vervoersdocument dat besproken wordt in doelstelling 6 hangt af van het transportmiddel waarmee de leerling in contact komt in het stagebedrijf</t>
        </r>
      </text>
    </comment>
    <comment ref="B46" authorId="0" shapeId="0">
      <text>
        <r>
          <rPr>
            <b/>
            <sz val="9"/>
            <color indexed="81"/>
            <rFont val="Tahoma"/>
            <family val="2"/>
          </rPr>
          <t>Eigenaar:</t>
        </r>
        <r>
          <rPr>
            <sz val="9"/>
            <color indexed="81"/>
            <rFont val="Tahoma"/>
            <family val="2"/>
          </rPr>
          <t xml:space="preserve">
• Het vervoersdocument dat besproken wordt in doelstelling 6 hangt af van het transportmiddel waarmee de leerling in contact komt in het stagebedrijf</t>
        </r>
      </text>
    </comment>
    <comment ref="B50" authorId="0" shapeId="0">
      <text>
        <r>
          <rPr>
            <b/>
            <sz val="9"/>
            <color indexed="81"/>
            <rFont val="Tahoma"/>
            <family val="2"/>
          </rPr>
          <t>Eigenaar:</t>
        </r>
        <r>
          <rPr>
            <sz val="9"/>
            <color indexed="81"/>
            <rFont val="Tahoma"/>
            <family val="2"/>
          </rPr>
          <t xml:space="preserve">
Doelstellingen 1 en 2 kwamen in de derde graad  reeds aanbod. Doel is deze competenties verder te ontwikkelen op de stageplaats.</t>
        </r>
      </text>
    </comment>
    <comment ref="B52" authorId="0" shapeId="0">
      <text>
        <r>
          <rPr>
            <b/>
            <sz val="9"/>
            <color indexed="81"/>
            <rFont val="Tahoma"/>
            <family val="2"/>
          </rPr>
          <t>Eigenaar:</t>
        </r>
        <r>
          <rPr>
            <sz val="9"/>
            <color indexed="81"/>
            <rFont val="Tahoma"/>
            <family val="2"/>
          </rPr>
          <t xml:space="preserve">
• Het vervoersdocument dat besproken wordt in doelstelling 6 hangt af van het transportmiddel waarmee de leerling in contact komt in het stagebedrijf</t>
        </r>
      </text>
    </comment>
    <comment ref="K52" authorId="0" shapeId="0">
      <text>
        <r>
          <rPr>
            <b/>
            <sz val="9"/>
            <color indexed="81"/>
            <rFont val="Tahoma"/>
            <family val="2"/>
          </rPr>
          <t>Eigenaar:</t>
        </r>
        <r>
          <rPr>
            <sz val="9"/>
            <color indexed="81"/>
            <rFont val="Tahoma"/>
            <family val="2"/>
          </rPr>
          <t xml:space="preserve">
Sorry maar het gaat hier over een verkoopmoment en niet op de eerste plaats om de aandeelhoudersvergadering. Wanneer dit zo aan de leraren wordt gestuurd, wordt er een verkeerd accent gelegd.</t>
        </r>
      </text>
    </comment>
    <comment ref="B61" authorId="0" shapeId="0">
      <text>
        <r>
          <rPr>
            <b/>
            <sz val="9"/>
            <color indexed="81"/>
            <rFont val="Tahoma"/>
            <family val="2"/>
          </rPr>
          <t>Eigenaar:</t>
        </r>
        <r>
          <rPr>
            <sz val="9"/>
            <color indexed="81"/>
            <rFont val="Tahoma"/>
            <family val="2"/>
          </rPr>
          <t xml:space="preserve">
• Het vervoersdocument dat besproken wordt in doelstelling 6 hangt af van het transportmiddel waarmee de leerling in contact komt in het stagebedrijf</t>
        </r>
      </text>
    </comment>
    <comment ref="B73" authorId="0" shapeId="0">
      <text>
        <r>
          <rPr>
            <b/>
            <sz val="9"/>
            <color indexed="81"/>
            <rFont val="Tahoma"/>
            <family val="2"/>
          </rPr>
          <t>Eigenaar:</t>
        </r>
        <r>
          <rPr>
            <sz val="9"/>
            <color indexed="81"/>
            <rFont val="Tahoma"/>
            <family val="2"/>
          </rPr>
          <t xml:space="preserve">
• Een aantal vaardigheden zijn in de derde graad binnen de context van het ondersteunen van vergaderingen en evenementen aan bod gekomen. Deze vaardigheden worden nu ontwikkeld binnen de context van het opzetten van een beurs.</t>
        </r>
      </text>
    </comment>
  </commentList>
</comments>
</file>

<file path=xl/comments2.xml><?xml version="1.0" encoding="utf-8"?>
<comments xmlns="http://schemas.openxmlformats.org/spreadsheetml/2006/main">
  <authors>
    <author>Eigenaar</author>
  </authors>
  <commentList>
    <comment ref="B61" authorId="0" shapeId="0">
      <text>
        <r>
          <rPr>
            <b/>
            <sz val="9"/>
            <color indexed="81"/>
            <rFont val="Tahoma"/>
            <family val="2"/>
          </rPr>
          <t>Eigenaar:</t>
        </r>
        <r>
          <rPr>
            <sz val="9"/>
            <color indexed="81"/>
            <rFont val="Tahoma"/>
            <family val="2"/>
          </rPr>
          <t xml:space="preserve">
Deze doelstelling best samen realiseren met doelstelling 21.</t>
        </r>
      </text>
    </comment>
  </commentList>
</comments>
</file>

<file path=xl/comments3.xml><?xml version="1.0" encoding="utf-8"?>
<comments xmlns="http://schemas.openxmlformats.org/spreadsheetml/2006/main">
  <authors>
    <author>Eigenaar</author>
  </authors>
  <commentList>
    <comment ref="B5" authorId="0" shapeId="0">
      <text>
        <r>
          <rPr>
            <b/>
            <sz val="9"/>
            <color indexed="81"/>
            <rFont val="Tahoma"/>
            <family val="2"/>
          </rPr>
          <t>Eigenaar:</t>
        </r>
        <r>
          <rPr>
            <sz val="9"/>
            <color indexed="81"/>
            <rFont val="Tahoma"/>
            <family val="2"/>
          </rPr>
          <t xml:space="preserve">
• Voor specifieke toestellen zoals bijvoorbeeld een reachtruck gelden nog bijkomende specifieke aandachtspunten rond veilig werken met het betrokken toestel. Indien de leerlingen dergelijke toestellen gebruiken op de werkvloer is het uiteraard aangewezen om met deze specifieke veiligheidsaspecten rekening te houden.</t>
        </r>
      </text>
    </comment>
  </commentList>
</comments>
</file>

<file path=xl/comments4.xml><?xml version="1.0" encoding="utf-8"?>
<comments xmlns="http://schemas.openxmlformats.org/spreadsheetml/2006/main">
  <authors>
    <author>Eigenaar</author>
  </authors>
  <commentList>
    <comment ref="J81" authorId="0" shapeId="0">
      <text>
        <r>
          <rPr>
            <b/>
            <sz val="9"/>
            <color indexed="81"/>
            <rFont val="Tahoma"/>
            <family val="2"/>
          </rPr>
          <t>Eigenaar:</t>
        </r>
        <r>
          <rPr>
            <sz val="9"/>
            <color indexed="81"/>
            <rFont val="Tahoma"/>
            <family val="2"/>
          </rPr>
          <t xml:space="preserve">
Hier is een gemiste kans. De leerlingen kunnen folders, naamkaartjes …. aanmaken met bijvoorbeeld MS Publisher</t>
        </r>
      </text>
    </comment>
  </commentList>
</comments>
</file>

<file path=xl/comments5.xml><?xml version="1.0" encoding="utf-8"?>
<comments xmlns="http://schemas.openxmlformats.org/spreadsheetml/2006/main">
  <authors>
    <author>Eigenaar</author>
  </authors>
  <commentList>
    <comment ref="B5" authorId="0" shapeId="0">
      <text>
        <r>
          <rPr>
            <b/>
            <sz val="9"/>
            <color indexed="81"/>
            <rFont val="Tahoma"/>
            <family val="2"/>
          </rPr>
          <t>Eigenaar:</t>
        </r>
        <r>
          <rPr>
            <sz val="9"/>
            <color indexed="81"/>
            <rFont val="Tahoma"/>
            <family val="2"/>
          </rPr>
          <t xml:space="preserve">
• Veilig werken is een essentiële attitude op alle werkplekken. Binnen een magazijnomgeving verdient deze basishouding nog extra aandacht.
• De website www.veiligheidopdewerkvloer.be biedt de mogelijkheid om online alle aspecten rond veiligheid te verwerven.</t>
        </r>
      </text>
    </comment>
  </commentList>
</comments>
</file>

<file path=xl/sharedStrings.xml><?xml version="1.0" encoding="utf-8"?>
<sst xmlns="http://schemas.openxmlformats.org/spreadsheetml/2006/main" count="656" uniqueCount="578">
  <si>
    <r>
      <t>•</t>
    </r>
    <r>
      <rPr>
        <sz val="7"/>
        <rFont val="Times New Roman"/>
        <family val="1"/>
      </rPr>
      <t xml:space="preserve">       </t>
    </r>
    <r>
      <rPr>
        <sz val="10"/>
        <rFont val="Arial"/>
        <family val="2"/>
      </rPr>
      <t>Zenden van de boodschap</t>
    </r>
  </si>
  <si>
    <r>
      <t>•</t>
    </r>
    <r>
      <rPr>
        <sz val="7"/>
        <rFont val="Times New Roman"/>
        <family val="1"/>
      </rPr>
      <t xml:space="preserve">       </t>
    </r>
    <r>
      <rPr>
        <sz val="10"/>
        <rFont val="Arial"/>
        <family val="2"/>
      </rPr>
      <t>Terugkoppelen</t>
    </r>
  </si>
  <si>
    <r>
      <t>•</t>
    </r>
    <r>
      <rPr>
        <sz val="7"/>
        <rFont val="Times New Roman"/>
        <family val="1"/>
      </rPr>
      <t xml:space="preserve">       </t>
    </r>
    <r>
      <rPr>
        <sz val="10"/>
        <rFont val="Arial"/>
        <family val="2"/>
      </rPr>
      <t>Ontvangen, begrijpen en accepteren van de boodschap</t>
    </r>
  </si>
  <si>
    <r>
      <t>•</t>
    </r>
    <r>
      <rPr>
        <sz val="7"/>
        <rFont val="Times New Roman"/>
        <family val="1"/>
      </rPr>
      <t xml:space="preserve">       </t>
    </r>
    <r>
      <rPr>
        <sz val="10"/>
        <rFont val="Arial"/>
        <family val="2"/>
      </rPr>
      <t>Interne en externe communicatie</t>
    </r>
  </si>
  <si>
    <r>
      <t>•</t>
    </r>
    <r>
      <rPr>
        <sz val="7"/>
        <rFont val="Times New Roman"/>
        <family val="1"/>
      </rPr>
      <t xml:space="preserve">       </t>
    </r>
    <r>
      <rPr>
        <sz val="10"/>
        <rFont val="Arial"/>
        <family val="2"/>
      </rPr>
      <t>Eénzijdige en tweezijdige communicatie</t>
    </r>
  </si>
  <si>
    <r>
      <t>•</t>
    </r>
    <r>
      <rPr>
        <sz val="7"/>
        <rFont val="Times New Roman"/>
        <family val="1"/>
      </rPr>
      <t xml:space="preserve">       </t>
    </r>
    <r>
      <rPr>
        <sz val="10"/>
        <rFont val="Arial"/>
        <family val="2"/>
      </rPr>
      <t>Formele en informele communicatie</t>
    </r>
  </si>
  <si>
    <r>
      <t>•</t>
    </r>
    <r>
      <rPr>
        <sz val="7"/>
        <rFont val="Times New Roman"/>
        <family val="1"/>
      </rPr>
      <t xml:space="preserve">       </t>
    </r>
    <r>
      <rPr>
        <sz val="10"/>
        <rFont val="Arial"/>
        <family val="2"/>
      </rPr>
      <t>Verbale en non-verbale communicatie</t>
    </r>
  </si>
  <si>
    <r>
      <t>•</t>
    </r>
    <r>
      <rPr>
        <b/>
        <sz val="7"/>
        <rFont val="Times New Roman"/>
        <family val="1"/>
      </rPr>
      <t xml:space="preserve">       </t>
    </r>
    <r>
      <rPr>
        <b/>
        <sz val="10"/>
        <rFont val="Arial"/>
        <family val="2"/>
      </rPr>
      <t>De drie fasen van het communicatieproces</t>
    </r>
  </si>
  <si>
    <r>
      <t>•</t>
    </r>
    <r>
      <rPr>
        <b/>
        <sz val="7"/>
        <rFont val="Times New Roman"/>
        <family val="1"/>
      </rPr>
      <t xml:space="preserve">       </t>
    </r>
    <r>
      <rPr>
        <b/>
        <sz val="10"/>
        <rFont val="Arial"/>
        <family val="2"/>
      </rPr>
      <t>LSD-techniek</t>
    </r>
  </si>
  <si>
    <r>
      <t>•</t>
    </r>
    <r>
      <rPr>
        <sz val="7"/>
        <rFont val="Times New Roman"/>
        <family val="1"/>
      </rPr>
      <t xml:space="preserve">       </t>
    </r>
    <r>
      <rPr>
        <sz val="10"/>
        <rFont val="Arial"/>
        <family val="2"/>
      </rPr>
      <t>Luisteren</t>
    </r>
  </si>
  <si>
    <r>
      <t>•</t>
    </r>
    <r>
      <rPr>
        <sz val="7"/>
        <rFont val="Times New Roman"/>
        <family val="1"/>
      </rPr>
      <t xml:space="preserve">       </t>
    </r>
    <r>
      <rPr>
        <sz val="10"/>
        <rFont val="Arial"/>
        <family val="2"/>
      </rPr>
      <t>Samenvatten</t>
    </r>
  </si>
  <si>
    <r>
      <t>•</t>
    </r>
    <r>
      <rPr>
        <sz val="7"/>
        <rFont val="Times New Roman"/>
        <family val="1"/>
      </rPr>
      <t xml:space="preserve">       </t>
    </r>
    <r>
      <rPr>
        <sz val="10"/>
        <rFont val="Arial"/>
        <family val="2"/>
      </rPr>
      <t>Doorvragen</t>
    </r>
  </si>
  <si>
    <r>
      <t>•</t>
    </r>
    <r>
      <rPr>
        <b/>
        <sz val="7"/>
        <rFont val="Times New Roman"/>
        <family val="1"/>
      </rPr>
      <t xml:space="preserve">       </t>
    </r>
    <r>
      <rPr>
        <b/>
        <sz val="10"/>
        <rFont val="Arial"/>
        <family val="2"/>
      </rPr>
      <t xml:space="preserve">Communicatievormen   </t>
    </r>
  </si>
  <si>
    <r>
      <t>•</t>
    </r>
    <r>
      <rPr>
        <b/>
        <sz val="7"/>
        <rFont val="Times New Roman"/>
        <family val="1"/>
      </rPr>
      <t xml:space="preserve">       </t>
    </r>
    <r>
      <rPr>
        <b/>
        <sz val="10"/>
        <rFont val="Arial"/>
        <family val="2"/>
      </rPr>
      <t>De fasen van het overleg</t>
    </r>
  </si>
  <si>
    <r>
      <t>•</t>
    </r>
    <r>
      <rPr>
        <sz val="7"/>
        <rFont val="Times New Roman"/>
        <family val="1"/>
      </rPr>
      <t xml:space="preserve">       </t>
    </r>
    <r>
      <rPr>
        <sz val="10"/>
        <rFont val="Arial"/>
        <family val="2"/>
      </rPr>
      <t>Voorbereiding</t>
    </r>
  </si>
  <si>
    <r>
      <t>•</t>
    </r>
    <r>
      <rPr>
        <sz val="7"/>
        <rFont val="Times New Roman"/>
        <family val="1"/>
      </rPr>
      <t xml:space="preserve">       </t>
    </r>
    <r>
      <rPr>
        <sz val="10"/>
        <rFont val="Arial"/>
        <family val="2"/>
      </rPr>
      <t>Overleg</t>
    </r>
  </si>
  <si>
    <r>
      <t>•</t>
    </r>
    <r>
      <rPr>
        <sz val="7"/>
        <rFont val="Times New Roman"/>
        <family val="1"/>
      </rPr>
      <t xml:space="preserve">       </t>
    </r>
    <r>
      <rPr>
        <sz val="10"/>
        <rFont val="Arial"/>
        <family val="2"/>
      </rPr>
      <t>Afronding</t>
    </r>
  </si>
  <si>
    <r>
      <t>•</t>
    </r>
    <r>
      <rPr>
        <sz val="7"/>
        <rFont val="Times New Roman"/>
        <family val="1"/>
      </rPr>
      <t xml:space="preserve">       </t>
    </r>
    <r>
      <rPr>
        <sz val="10"/>
        <rFont val="Arial"/>
        <family val="2"/>
      </rPr>
      <t xml:space="preserve">Opvolging </t>
    </r>
  </si>
  <si>
    <r>
      <t>•</t>
    </r>
    <r>
      <rPr>
        <b/>
        <sz val="7"/>
        <rFont val="Times New Roman"/>
        <family val="1"/>
      </rPr>
      <t xml:space="preserve">       </t>
    </r>
    <r>
      <rPr>
        <b/>
        <sz val="10"/>
        <rFont val="Arial"/>
        <family val="2"/>
      </rPr>
      <t>De taken van de voorzitter</t>
    </r>
  </si>
  <si>
    <r>
      <t>•</t>
    </r>
    <r>
      <rPr>
        <b/>
        <sz val="7"/>
        <rFont val="Times New Roman"/>
        <family val="1"/>
      </rPr>
      <t xml:space="preserve">       </t>
    </r>
    <r>
      <rPr>
        <b/>
        <sz val="10"/>
        <rFont val="Arial"/>
        <family val="2"/>
      </rPr>
      <t>De vaardigheden van de voorzitter</t>
    </r>
  </si>
  <si>
    <r>
      <t>•</t>
    </r>
    <r>
      <rPr>
        <sz val="7"/>
        <rFont val="Times New Roman"/>
        <family val="1"/>
      </rPr>
      <t xml:space="preserve">       </t>
    </r>
    <r>
      <rPr>
        <sz val="10"/>
        <rFont val="Arial"/>
        <family val="2"/>
      </rPr>
      <t>Hanteren van de juiste gesprekstechnieken</t>
    </r>
  </si>
  <si>
    <r>
      <t>•</t>
    </r>
    <r>
      <rPr>
        <sz val="7"/>
        <rFont val="Times New Roman"/>
        <family val="1"/>
      </rPr>
      <t xml:space="preserve">       </t>
    </r>
    <r>
      <rPr>
        <sz val="10"/>
        <rFont val="Arial"/>
        <family val="2"/>
      </rPr>
      <t>Toepassen van verbale en non-verbale communicatie</t>
    </r>
  </si>
  <si>
    <r>
      <t>•</t>
    </r>
    <r>
      <rPr>
        <sz val="7"/>
        <rFont val="Times New Roman"/>
        <family val="1"/>
      </rPr>
      <t xml:space="preserve">       </t>
    </r>
    <r>
      <rPr>
        <sz val="10"/>
        <rFont val="Arial"/>
        <family val="2"/>
      </rPr>
      <t>Voorbereiden op overlegsituaties</t>
    </r>
  </si>
  <si>
    <r>
      <t>•</t>
    </r>
    <r>
      <rPr>
        <sz val="7"/>
        <rFont val="Times New Roman"/>
        <family val="1"/>
      </rPr>
      <t xml:space="preserve">       </t>
    </r>
    <r>
      <rPr>
        <sz val="10"/>
        <rFont val="Arial"/>
        <family val="2"/>
      </rPr>
      <t>SMART-afspraken maken</t>
    </r>
  </si>
  <si>
    <r>
      <t>•</t>
    </r>
    <r>
      <rPr>
        <sz val="7"/>
        <rFont val="Times New Roman"/>
        <family val="1"/>
      </rPr>
      <t xml:space="preserve">       </t>
    </r>
    <r>
      <rPr>
        <sz val="10"/>
        <rFont val="Arial"/>
        <family val="2"/>
      </rPr>
      <t>Oplossingsgericht denken</t>
    </r>
  </si>
  <si>
    <r>
      <t>•</t>
    </r>
    <r>
      <rPr>
        <b/>
        <sz val="7"/>
        <rFont val="Times New Roman"/>
        <family val="1"/>
      </rPr>
      <t xml:space="preserve">       </t>
    </r>
    <r>
      <rPr>
        <b/>
        <sz val="10"/>
        <rFont val="Arial"/>
        <family val="2"/>
      </rPr>
      <t>Structuur van een teamoverleg</t>
    </r>
  </si>
  <si>
    <r>
      <t>•</t>
    </r>
    <r>
      <rPr>
        <sz val="7"/>
        <rFont val="Times New Roman"/>
        <family val="1"/>
      </rPr>
      <t xml:space="preserve">       </t>
    </r>
    <r>
      <rPr>
        <sz val="10"/>
        <rFont val="Arial"/>
        <family val="2"/>
      </rPr>
      <t>Opening overleg</t>
    </r>
  </si>
  <si>
    <r>
      <t>•</t>
    </r>
    <r>
      <rPr>
        <sz val="7"/>
        <rFont val="Times New Roman"/>
        <family val="1"/>
      </rPr>
      <t xml:space="preserve">       </t>
    </r>
    <r>
      <rPr>
        <sz val="10"/>
        <rFont val="Arial"/>
        <family val="2"/>
      </rPr>
      <t>Mededelingen</t>
    </r>
  </si>
  <si>
    <r>
      <t>•</t>
    </r>
    <r>
      <rPr>
        <sz val="7"/>
        <rFont val="Times New Roman"/>
        <family val="1"/>
      </rPr>
      <t xml:space="preserve">       </t>
    </r>
    <r>
      <rPr>
        <sz val="10"/>
        <rFont val="Arial"/>
        <family val="2"/>
      </rPr>
      <t>Notulen van het vorige verslag</t>
    </r>
  </si>
  <si>
    <r>
      <t>•</t>
    </r>
    <r>
      <rPr>
        <sz val="7"/>
        <rFont val="Times New Roman"/>
        <family val="1"/>
      </rPr>
      <t xml:space="preserve">       </t>
    </r>
    <r>
      <rPr>
        <sz val="10"/>
        <rFont val="Arial"/>
        <family val="2"/>
      </rPr>
      <t>Onderwerpen van het overleg</t>
    </r>
  </si>
  <si>
    <r>
      <t>•</t>
    </r>
    <r>
      <rPr>
        <sz val="7"/>
        <rFont val="Times New Roman"/>
        <family val="1"/>
      </rPr>
      <t xml:space="preserve">       </t>
    </r>
    <r>
      <rPr>
        <sz val="10"/>
        <rFont val="Arial"/>
        <family val="2"/>
      </rPr>
      <t>Rondvraag</t>
    </r>
  </si>
  <si>
    <r>
      <t>•</t>
    </r>
    <r>
      <rPr>
        <sz val="7"/>
        <rFont val="Times New Roman"/>
        <family val="1"/>
      </rPr>
      <t xml:space="preserve">       </t>
    </r>
    <r>
      <rPr>
        <sz val="10"/>
        <rFont val="Arial"/>
        <family val="2"/>
      </rPr>
      <t>Sluiting van het overleg</t>
    </r>
  </si>
  <si>
    <r>
      <t>•</t>
    </r>
    <r>
      <rPr>
        <b/>
        <sz val="7"/>
        <rFont val="Times New Roman"/>
        <family val="1"/>
      </rPr>
      <t xml:space="preserve">       </t>
    </r>
    <r>
      <rPr>
        <b/>
        <sz val="10"/>
        <rFont val="Arial"/>
        <family val="2"/>
      </rPr>
      <t>Het kader om feedback te geven</t>
    </r>
  </si>
  <si>
    <r>
      <t>•</t>
    </r>
    <r>
      <rPr>
        <b/>
        <sz val="7"/>
        <rFont val="Times New Roman"/>
        <family val="1"/>
      </rPr>
      <t xml:space="preserve">       </t>
    </r>
    <r>
      <rPr>
        <b/>
        <sz val="10"/>
        <rFont val="Arial"/>
        <family val="2"/>
      </rPr>
      <t>Stappen bij het geven van feedback</t>
    </r>
  </si>
  <si>
    <r>
      <t>•</t>
    </r>
    <r>
      <rPr>
        <b/>
        <sz val="7"/>
        <rFont val="Times New Roman"/>
        <family val="1"/>
      </rPr>
      <t xml:space="preserve">       </t>
    </r>
    <r>
      <rPr>
        <b/>
        <sz val="10"/>
        <rFont val="Arial"/>
        <family val="2"/>
      </rPr>
      <t>Regels voor het geven van juiste feedback</t>
    </r>
  </si>
  <si>
    <r>
      <t>•</t>
    </r>
    <r>
      <rPr>
        <b/>
        <sz val="7"/>
        <rFont val="Times New Roman"/>
        <family val="1"/>
      </rPr>
      <t xml:space="preserve">       </t>
    </r>
    <r>
      <rPr>
        <b/>
        <sz val="10"/>
        <rFont val="Arial"/>
        <family val="2"/>
      </rPr>
      <t>Het kader om feedback te krijgen</t>
    </r>
  </si>
  <si>
    <r>
      <t>•</t>
    </r>
    <r>
      <rPr>
        <b/>
        <sz val="7"/>
        <rFont val="Times New Roman"/>
        <family val="1"/>
      </rPr>
      <t xml:space="preserve">       </t>
    </r>
    <r>
      <rPr>
        <b/>
        <sz val="10"/>
        <rFont val="Arial"/>
        <family val="2"/>
      </rPr>
      <t>Regels om feedback te ontvangen</t>
    </r>
  </si>
  <si>
    <r>
      <t>•</t>
    </r>
    <r>
      <rPr>
        <b/>
        <sz val="7"/>
        <rFont val="Times New Roman"/>
        <family val="1"/>
      </rPr>
      <t xml:space="preserve">       </t>
    </r>
    <r>
      <rPr>
        <b/>
        <sz val="10"/>
        <rFont val="Arial"/>
        <family val="2"/>
      </rPr>
      <t>Het slecht nieuwsgesprek als vorm van negatieve feedback</t>
    </r>
  </si>
  <si>
    <t>VT</t>
  </si>
  <si>
    <t>WT</t>
  </si>
  <si>
    <r>
      <t>•</t>
    </r>
    <r>
      <rPr>
        <b/>
        <sz val="7"/>
        <rFont val="Times New Roman"/>
        <family val="1"/>
      </rPr>
      <t xml:space="preserve">       </t>
    </r>
    <r>
      <rPr>
        <b/>
        <sz val="10"/>
        <rFont val="Arial"/>
        <family val="2"/>
      </rPr>
      <t>Confrontatie als vorm van feedback</t>
    </r>
  </si>
  <si>
    <r>
      <t>•</t>
    </r>
    <r>
      <rPr>
        <b/>
        <sz val="7"/>
        <rFont val="Times New Roman"/>
        <family val="1"/>
      </rPr>
      <t xml:space="preserve">       </t>
    </r>
    <r>
      <rPr>
        <b/>
        <sz val="10"/>
        <rFont val="Arial"/>
        <family val="2"/>
      </rPr>
      <t>Individueel versus groepsconflict</t>
    </r>
  </si>
  <si>
    <r>
      <t>•</t>
    </r>
    <r>
      <rPr>
        <b/>
        <sz val="7"/>
        <rFont val="Times New Roman"/>
        <family val="1"/>
      </rPr>
      <t xml:space="preserve">       </t>
    </r>
    <r>
      <rPr>
        <b/>
        <sz val="10"/>
        <rFont val="Arial"/>
        <family val="2"/>
      </rPr>
      <t>Conflictaanjagers en conflictremmers</t>
    </r>
  </si>
  <si>
    <r>
      <t>•</t>
    </r>
    <r>
      <rPr>
        <b/>
        <sz val="7"/>
        <rFont val="Times New Roman"/>
        <family val="1"/>
      </rPr>
      <t xml:space="preserve">       </t>
    </r>
    <r>
      <rPr>
        <b/>
        <sz val="10"/>
        <rFont val="Arial"/>
        <family val="2"/>
      </rPr>
      <t>Soorten conflicten:</t>
    </r>
  </si>
  <si>
    <r>
      <t>•</t>
    </r>
    <r>
      <rPr>
        <sz val="7"/>
        <rFont val="Times New Roman"/>
        <family val="1"/>
      </rPr>
      <t xml:space="preserve">       </t>
    </r>
    <r>
      <rPr>
        <sz val="10"/>
        <rFont val="Arial"/>
        <family val="2"/>
      </rPr>
      <t>Verdelingsconflict</t>
    </r>
  </si>
  <si>
    <t>•    Persoonlijk conflict</t>
  </si>
  <si>
    <r>
      <t>•</t>
    </r>
    <r>
      <rPr>
        <sz val="7"/>
        <rFont val="Times New Roman"/>
        <family val="1"/>
      </rPr>
      <t xml:space="preserve">       </t>
    </r>
    <r>
      <rPr>
        <sz val="10"/>
        <rFont val="Arial"/>
        <family val="2"/>
      </rPr>
      <t>Zakelijk conflict</t>
    </r>
  </si>
  <si>
    <r>
      <t>•</t>
    </r>
    <r>
      <rPr>
        <sz val="7"/>
        <rFont val="Times New Roman"/>
        <family val="1"/>
      </rPr>
      <t xml:space="preserve">       </t>
    </r>
    <r>
      <rPr>
        <sz val="10"/>
        <rFont val="Arial"/>
        <family val="2"/>
      </rPr>
      <t>Machtsconflict</t>
    </r>
  </si>
  <si>
    <r>
      <t>•</t>
    </r>
    <r>
      <rPr>
        <b/>
        <sz val="7"/>
        <rFont val="Times New Roman"/>
        <family val="1"/>
      </rPr>
      <t xml:space="preserve">       </t>
    </r>
    <r>
      <rPr>
        <b/>
        <sz val="10"/>
        <rFont val="Arial"/>
        <family val="2"/>
      </rPr>
      <t>Stijlen van conflicthantering</t>
    </r>
  </si>
  <si>
    <r>
      <t>•</t>
    </r>
    <r>
      <rPr>
        <sz val="7"/>
        <rFont val="Times New Roman"/>
        <family val="1"/>
      </rPr>
      <t xml:space="preserve">       </t>
    </r>
    <r>
      <rPr>
        <sz val="10"/>
        <rFont val="Arial"/>
        <family val="2"/>
      </rPr>
      <t>Ontlopen</t>
    </r>
  </si>
  <si>
    <r>
      <t>•</t>
    </r>
    <r>
      <rPr>
        <sz val="7"/>
        <rFont val="Times New Roman"/>
        <family val="1"/>
      </rPr>
      <t xml:space="preserve">       </t>
    </r>
    <r>
      <rPr>
        <sz val="10"/>
        <rFont val="Arial"/>
        <family val="2"/>
      </rPr>
      <t>Toedekken</t>
    </r>
  </si>
  <si>
    <r>
      <t>•</t>
    </r>
    <r>
      <rPr>
        <sz val="7"/>
        <rFont val="Times New Roman"/>
        <family val="1"/>
      </rPr>
      <t xml:space="preserve">       </t>
    </r>
    <r>
      <rPr>
        <sz val="10"/>
        <rFont val="Arial"/>
        <family val="2"/>
      </rPr>
      <t>Forceren</t>
    </r>
  </si>
  <si>
    <r>
      <t>•</t>
    </r>
    <r>
      <rPr>
        <sz val="7"/>
        <rFont val="Times New Roman"/>
        <family val="1"/>
      </rPr>
      <t xml:space="preserve">       </t>
    </r>
    <r>
      <rPr>
        <sz val="10"/>
        <rFont val="Arial"/>
        <family val="2"/>
      </rPr>
      <t>Confronteren</t>
    </r>
  </si>
  <si>
    <r>
      <t>•</t>
    </r>
    <r>
      <rPr>
        <sz val="7"/>
        <rFont val="Times New Roman"/>
        <family val="1"/>
      </rPr>
      <t xml:space="preserve">       </t>
    </r>
    <r>
      <rPr>
        <sz val="10"/>
        <rFont val="Arial"/>
        <family val="2"/>
      </rPr>
      <t>Compromis</t>
    </r>
  </si>
  <si>
    <r>
      <t>•</t>
    </r>
    <r>
      <rPr>
        <b/>
        <sz val="7"/>
        <rFont val="Times New Roman"/>
        <family val="1"/>
      </rPr>
      <t xml:space="preserve">       </t>
    </r>
    <r>
      <rPr>
        <b/>
        <sz val="10"/>
        <rFont val="Arial"/>
        <family val="2"/>
      </rPr>
      <t>De juiste aanpak in relatie tot het soort conflict</t>
    </r>
  </si>
  <si>
    <r>
      <t>•</t>
    </r>
    <r>
      <rPr>
        <b/>
        <sz val="7"/>
        <rFont val="Times New Roman"/>
        <family val="1"/>
      </rPr>
      <t xml:space="preserve">       </t>
    </r>
    <r>
      <rPr>
        <b/>
        <sz val="10"/>
        <rFont val="Arial"/>
        <family val="2"/>
      </rPr>
      <t>Stijlen van leidinggeven:</t>
    </r>
  </si>
  <si>
    <r>
      <t>•</t>
    </r>
    <r>
      <rPr>
        <sz val="7"/>
        <rFont val="Times New Roman"/>
        <family val="1"/>
      </rPr>
      <t xml:space="preserve">       </t>
    </r>
    <r>
      <rPr>
        <sz val="10"/>
        <rFont val="Arial"/>
        <family val="2"/>
      </rPr>
      <t>Taakgericht leidinggeven</t>
    </r>
  </si>
  <si>
    <r>
      <t>•</t>
    </r>
    <r>
      <rPr>
        <sz val="7"/>
        <rFont val="Times New Roman"/>
        <family val="1"/>
      </rPr>
      <t xml:space="preserve">       </t>
    </r>
    <r>
      <rPr>
        <sz val="10"/>
        <rFont val="Arial"/>
        <family val="2"/>
      </rPr>
      <t>Mensgericht leidinggeven</t>
    </r>
  </si>
  <si>
    <r>
      <t>•</t>
    </r>
    <r>
      <rPr>
        <b/>
        <sz val="7"/>
        <rFont val="Times New Roman"/>
        <family val="1"/>
      </rPr>
      <t xml:space="preserve">       </t>
    </r>
    <r>
      <rPr>
        <b/>
        <sz val="10"/>
        <rFont val="Arial"/>
        <family val="2"/>
      </rPr>
      <t>Leiderschapsstijlen:</t>
    </r>
  </si>
  <si>
    <r>
      <t>•</t>
    </r>
    <r>
      <rPr>
        <sz val="7"/>
        <rFont val="Times New Roman"/>
        <family val="1"/>
      </rPr>
      <t xml:space="preserve">       </t>
    </r>
    <r>
      <rPr>
        <sz val="10"/>
        <rFont val="Arial"/>
        <family val="2"/>
      </rPr>
      <t>Opdrachtstijl</t>
    </r>
  </si>
  <si>
    <r>
      <t>•</t>
    </r>
    <r>
      <rPr>
        <sz val="7"/>
        <rFont val="Times New Roman"/>
        <family val="1"/>
      </rPr>
      <t xml:space="preserve">       </t>
    </r>
    <r>
      <rPr>
        <sz val="10"/>
        <rFont val="Arial"/>
        <family val="2"/>
      </rPr>
      <t>Overtuigstijl</t>
    </r>
  </si>
  <si>
    <r>
      <t>•</t>
    </r>
    <r>
      <rPr>
        <sz val="7"/>
        <rFont val="Times New Roman"/>
        <family val="1"/>
      </rPr>
      <t xml:space="preserve">       </t>
    </r>
    <r>
      <rPr>
        <sz val="10"/>
        <rFont val="Arial"/>
        <family val="2"/>
      </rPr>
      <t>Overtuigende stijl of coachstijl</t>
    </r>
  </si>
  <si>
    <r>
      <t>•</t>
    </r>
    <r>
      <rPr>
        <sz val="7"/>
        <rFont val="Times New Roman"/>
        <family val="1"/>
      </rPr>
      <t xml:space="preserve">       </t>
    </r>
    <r>
      <rPr>
        <sz val="10"/>
        <rFont val="Arial"/>
        <family val="2"/>
      </rPr>
      <t>Delegeerstijl</t>
    </r>
  </si>
  <si>
    <r>
      <t>•</t>
    </r>
    <r>
      <rPr>
        <b/>
        <sz val="7"/>
        <rFont val="Times New Roman"/>
        <family val="1"/>
      </rPr>
      <t xml:space="preserve">       </t>
    </r>
    <r>
      <rPr>
        <b/>
        <sz val="10"/>
        <rFont val="Arial"/>
        <family val="2"/>
      </rPr>
      <t>Principes van respectvolle communicatie</t>
    </r>
  </si>
  <si>
    <r>
      <t>•</t>
    </r>
    <r>
      <rPr>
        <b/>
        <sz val="7"/>
        <rFont val="Times New Roman"/>
        <family val="1"/>
      </rPr>
      <t xml:space="preserve">       </t>
    </r>
    <r>
      <rPr>
        <b/>
        <sz val="10"/>
        <rFont val="Arial"/>
        <family val="2"/>
      </rPr>
      <t>Omgangsvormen in relatie tot de bedrijfscultuur</t>
    </r>
  </si>
  <si>
    <t>Inkomend en uitgaand mailverkeer in het Nederlands, Frans en Engels verwerken</t>
  </si>
  <si>
    <t>Een mailbox efficiënt beheren</t>
  </si>
  <si>
    <t>Een elektronische agenda nauwkeurig bijhouden</t>
  </si>
  <si>
    <t>Klein onderhoud uitvoeren aan de randapparatuur</t>
  </si>
  <si>
    <t>Vlot het klavier van een computer tienvingerblind hanteren</t>
  </si>
  <si>
    <t>Een document doeltreffend invoeren, structureren en opmaken</t>
  </si>
  <si>
    <t>Presentaties aanmaken met verschillende presentatiepakketten</t>
  </si>
  <si>
    <t xml:space="preserve">Het gebruik van ontwerpsoftware </t>
  </si>
  <si>
    <t>Cijfergegevens ingeven en verwerken in een rekenblad</t>
  </si>
  <si>
    <t>Inzichtelijk en functioneel een gegevensbank aanmaken en gebruiken</t>
  </si>
  <si>
    <t>Op een probleemoplossende manier met toepassingsprogramma’s werken</t>
  </si>
  <si>
    <t>Digitale bronnen veilig, gericht en efficiënt exploreren en interpreteren</t>
  </si>
  <si>
    <t>De NBN-normen in briefwisseling en documenten toepassen</t>
  </si>
  <si>
    <t>ICT-vaardigheden</t>
  </si>
  <si>
    <t>Business Support</t>
  </si>
  <si>
    <t>In uiteenlopende contactsituaties klantgericht handelen en communicatief vlot omgaan met bezoekers, klanten en leveranciers</t>
  </si>
  <si>
    <t>Binnen een e-business omgeving klantgericht handelen</t>
  </si>
  <si>
    <t>Werken in team</t>
  </si>
  <si>
    <t xml:space="preserve">Gevorderde ICT-vaardigheden geïntegreerd toepassen </t>
  </si>
  <si>
    <t xml:space="preserve">De klantenrelaties, leveranciersrelaties en het voorraadbeheer duurzaam opvolgen met behulp van geïntegreerde software </t>
  </si>
  <si>
    <t>1    In een telefoongesprek in het Nederlands en twee vreemde talen 
      (Frans en Engels) het bedrijf en het productengamma voorstellen 
      om (potentiële) klanten te informeren over het aanbod</t>
  </si>
  <si>
    <t>1.1 Een correct taalgebruik hanteren</t>
  </si>
  <si>
    <r>
      <t>•</t>
    </r>
    <r>
      <rPr>
        <b/>
        <sz val="7"/>
        <rFont val="Times New Roman"/>
        <family val="1"/>
      </rPr>
      <t xml:space="preserve">       </t>
    </r>
    <r>
      <rPr>
        <b/>
        <sz val="10"/>
        <rFont val="Arial"/>
        <family val="2"/>
      </rPr>
      <t>Kenmerken van correct taalgebruik</t>
    </r>
  </si>
  <si>
    <t>1.2 De telefoonetiquette toepassen</t>
  </si>
  <si>
    <r>
      <t>•</t>
    </r>
    <r>
      <rPr>
        <b/>
        <sz val="7"/>
        <rFont val="Times New Roman"/>
        <family val="1"/>
      </rPr>
      <t xml:space="preserve">       </t>
    </r>
    <r>
      <rPr>
        <b/>
        <sz val="10"/>
        <rFont val="Arial"/>
        <family val="2"/>
      </rPr>
      <t>Aandachtspunten telefoonetiquette</t>
    </r>
  </si>
  <si>
    <t>1.3 Een goed stemgebruik toepassen</t>
  </si>
  <si>
    <r>
      <t>•</t>
    </r>
    <r>
      <rPr>
        <b/>
        <sz val="7"/>
        <rFont val="Times New Roman"/>
        <family val="1"/>
      </rPr>
      <t xml:space="preserve">       </t>
    </r>
    <r>
      <rPr>
        <b/>
        <sz val="10"/>
        <rFont val="Arial"/>
        <family val="2"/>
      </rPr>
      <t>Aandachtspunten stemtechniek</t>
    </r>
  </si>
  <si>
    <r>
      <t>•</t>
    </r>
    <r>
      <rPr>
        <sz val="7"/>
        <rFont val="Times New Roman"/>
        <family val="1"/>
      </rPr>
      <t xml:space="preserve">       </t>
    </r>
    <r>
      <rPr>
        <sz val="10"/>
        <rFont val="Arial"/>
        <family val="2"/>
      </rPr>
      <t>Correcte uitspraak en juiste AN-klanken</t>
    </r>
  </si>
  <si>
    <r>
      <t>•</t>
    </r>
    <r>
      <rPr>
        <sz val="7"/>
        <rFont val="Times New Roman"/>
        <family val="1"/>
      </rPr>
      <t xml:space="preserve">       </t>
    </r>
    <r>
      <rPr>
        <sz val="10"/>
        <rFont val="Arial"/>
        <family val="2"/>
      </rPr>
      <t>Juiste klemtonen</t>
    </r>
  </si>
  <si>
    <r>
      <t>•</t>
    </r>
    <r>
      <rPr>
        <sz val="7"/>
        <rFont val="Times New Roman"/>
        <family val="1"/>
      </rPr>
      <t xml:space="preserve">       </t>
    </r>
    <r>
      <rPr>
        <sz val="10"/>
        <rFont val="Arial"/>
        <family val="2"/>
      </rPr>
      <t>Gepaste woordkeuze</t>
    </r>
  </si>
  <si>
    <r>
      <t>•</t>
    </r>
    <r>
      <rPr>
        <sz val="7"/>
        <rFont val="Times New Roman"/>
        <family val="1"/>
      </rPr>
      <t xml:space="preserve">       </t>
    </r>
    <r>
      <rPr>
        <sz val="10"/>
        <rFont val="Arial"/>
        <family val="2"/>
      </rPr>
      <t>Korte zinnen</t>
    </r>
  </si>
  <si>
    <r>
      <t>•</t>
    </r>
    <r>
      <rPr>
        <sz val="7"/>
        <rFont val="Times New Roman"/>
        <family val="1"/>
      </rPr>
      <t xml:space="preserve">       </t>
    </r>
    <r>
      <rPr>
        <sz val="10"/>
        <rFont val="Arial"/>
        <family val="2"/>
      </rPr>
      <t>Onderbreking gesprek: enkel indien nodig</t>
    </r>
  </si>
  <si>
    <r>
      <t>•</t>
    </r>
    <r>
      <rPr>
        <sz val="7"/>
        <rFont val="Times New Roman"/>
        <family val="1"/>
      </rPr>
      <t xml:space="preserve">       </t>
    </r>
    <r>
      <rPr>
        <sz val="10"/>
        <rFont val="Arial"/>
        <family val="2"/>
      </rPr>
      <t>Verbreking gesprek</t>
    </r>
  </si>
  <si>
    <r>
      <t>•</t>
    </r>
    <r>
      <rPr>
        <sz val="7"/>
        <rFont val="Times New Roman"/>
        <family val="1"/>
      </rPr>
      <t xml:space="preserve">       </t>
    </r>
    <r>
      <rPr>
        <sz val="10"/>
        <rFont val="Arial"/>
        <family val="2"/>
      </rPr>
      <t>Doorverbinden, in wacht schakelen, terugbellen</t>
    </r>
  </si>
  <si>
    <t>•    Gewenstheid gesprek</t>
  </si>
  <si>
    <r>
      <t>•</t>
    </r>
    <r>
      <rPr>
        <sz val="7"/>
        <rFont val="Times New Roman"/>
        <family val="1"/>
      </rPr>
      <t xml:space="preserve">       </t>
    </r>
    <r>
      <rPr>
        <sz val="10"/>
        <rFont val="Arial"/>
        <family val="2"/>
      </rPr>
      <t>Intonatie</t>
    </r>
  </si>
  <si>
    <r>
      <t>•</t>
    </r>
    <r>
      <rPr>
        <sz val="7"/>
        <rFont val="Times New Roman"/>
        <family val="1"/>
      </rPr>
      <t xml:space="preserve">       </t>
    </r>
    <r>
      <rPr>
        <sz val="10"/>
        <rFont val="Arial"/>
        <family val="2"/>
      </rPr>
      <t>Tempo</t>
    </r>
  </si>
  <si>
    <r>
      <t>•</t>
    </r>
    <r>
      <rPr>
        <sz val="7"/>
        <rFont val="Times New Roman"/>
        <family val="1"/>
      </rPr>
      <t xml:space="preserve">       </t>
    </r>
    <r>
      <rPr>
        <sz val="10"/>
        <rFont val="Arial"/>
        <family val="2"/>
      </rPr>
      <t>Articulatie</t>
    </r>
  </si>
  <si>
    <t>1.4 Luistertechnieken toepassen</t>
  </si>
  <si>
    <r>
      <t>•</t>
    </r>
    <r>
      <rPr>
        <b/>
        <sz val="7"/>
        <rFont val="Times New Roman"/>
        <family val="1"/>
      </rPr>
      <t xml:space="preserve">       </t>
    </r>
    <r>
      <rPr>
        <b/>
        <sz val="10"/>
        <rFont val="Arial"/>
        <family val="2"/>
      </rPr>
      <t>Techniek van het actief luisteren</t>
    </r>
  </si>
  <si>
    <t>•    Bevestigen en herformuleren</t>
  </si>
  <si>
    <r>
      <t>•</t>
    </r>
    <r>
      <rPr>
        <sz val="7"/>
        <rFont val="Times New Roman"/>
        <family val="1"/>
      </rPr>
      <t xml:space="preserve">       </t>
    </r>
    <r>
      <rPr>
        <sz val="10"/>
        <rFont val="Arial"/>
        <family val="2"/>
      </rPr>
      <t>Empathische houding</t>
    </r>
  </si>
  <si>
    <r>
      <t>•</t>
    </r>
    <r>
      <rPr>
        <sz val="7"/>
        <rFont val="Times New Roman"/>
        <family val="1"/>
      </rPr>
      <t xml:space="preserve">       </t>
    </r>
    <r>
      <rPr>
        <sz val="10"/>
        <rFont val="Arial"/>
        <family val="2"/>
      </rPr>
      <t>Opheldering vragen</t>
    </r>
  </si>
  <si>
    <r>
      <t>•</t>
    </r>
    <r>
      <rPr>
        <sz val="7"/>
        <rFont val="Times New Roman"/>
        <family val="1"/>
      </rPr>
      <t xml:space="preserve">       </t>
    </r>
    <r>
      <rPr>
        <sz val="10"/>
        <rFont val="Arial"/>
        <family val="2"/>
      </rPr>
      <t>De tijd nemen</t>
    </r>
  </si>
  <si>
    <t>1.5 Vraagtechnieken toepassen</t>
  </si>
  <si>
    <r>
      <t>•</t>
    </r>
    <r>
      <rPr>
        <b/>
        <sz val="7"/>
        <rFont val="Times New Roman"/>
        <family val="1"/>
      </rPr>
      <t xml:space="preserve">       </t>
    </r>
    <r>
      <rPr>
        <b/>
        <sz val="10"/>
        <rFont val="Arial"/>
        <family val="2"/>
      </rPr>
      <t>Vraagtechnieken</t>
    </r>
  </si>
  <si>
    <r>
      <t>•</t>
    </r>
    <r>
      <rPr>
        <sz val="7"/>
        <rFont val="Times New Roman"/>
        <family val="1"/>
      </rPr>
      <t xml:space="preserve">       </t>
    </r>
    <r>
      <rPr>
        <sz val="10"/>
        <rFont val="Arial"/>
        <family val="2"/>
      </rPr>
      <t>Open vragen</t>
    </r>
  </si>
  <si>
    <r>
      <t>•</t>
    </r>
    <r>
      <rPr>
        <sz val="7"/>
        <rFont val="Times New Roman"/>
        <family val="1"/>
      </rPr>
      <t xml:space="preserve">       </t>
    </r>
    <r>
      <rPr>
        <sz val="10"/>
        <rFont val="Arial"/>
        <family val="2"/>
      </rPr>
      <t>Gesloten vragen</t>
    </r>
  </si>
  <si>
    <r>
      <t>•</t>
    </r>
    <r>
      <rPr>
        <sz val="7"/>
        <rFont val="Times New Roman"/>
        <family val="1"/>
      </rPr>
      <t xml:space="preserve">       </t>
    </r>
    <r>
      <rPr>
        <sz val="10"/>
        <rFont val="Arial"/>
        <family val="2"/>
      </rPr>
      <t>Alternatievenvragen/keuzevragen</t>
    </r>
  </si>
  <si>
    <r>
      <t>•</t>
    </r>
    <r>
      <rPr>
        <sz val="7"/>
        <rFont val="Times New Roman"/>
        <family val="1"/>
      </rPr>
      <t xml:space="preserve">       </t>
    </r>
    <r>
      <rPr>
        <sz val="10"/>
        <rFont val="Arial"/>
        <family val="2"/>
      </rPr>
      <t>Suggestieve vragen</t>
    </r>
  </si>
  <si>
    <r>
      <t>•</t>
    </r>
    <r>
      <rPr>
        <sz val="7"/>
        <rFont val="Times New Roman"/>
        <family val="1"/>
      </rPr>
      <t xml:space="preserve">       </t>
    </r>
    <r>
      <rPr>
        <sz val="10"/>
        <rFont val="Arial"/>
        <family val="2"/>
      </rPr>
      <t>Controlevragen/reflectievragen</t>
    </r>
  </si>
  <si>
    <t>1.6 Het telefoongesprek correct opbouwen</t>
  </si>
  <si>
    <r>
      <t>•</t>
    </r>
    <r>
      <rPr>
        <b/>
        <sz val="7"/>
        <rFont val="Times New Roman"/>
        <family val="1"/>
      </rPr>
      <t xml:space="preserve">       </t>
    </r>
    <r>
      <rPr>
        <b/>
        <sz val="10"/>
        <rFont val="Arial"/>
        <family val="2"/>
      </rPr>
      <t>Opbouw van het telefoongesprek</t>
    </r>
  </si>
  <si>
    <t>•    Het bedrijf voorstellen</t>
  </si>
  <si>
    <r>
      <t>•</t>
    </r>
    <r>
      <rPr>
        <sz val="7"/>
        <rFont val="Times New Roman"/>
        <family val="1"/>
      </rPr>
      <t xml:space="preserve">       </t>
    </r>
    <r>
      <rPr>
        <sz val="10"/>
        <rFont val="Arial"/>
        <family val="2"/>
      </rPr>
      <t>Zichzelf voorstellen</t>
    </r>
  </si>
  <si>
    <r>
      <t>•</t>
    </r>
    <r>
      <rPr>
        <sz val="7"/>
        <rFont val="Times New Roman"/>
        <family val="1"/>
      </rPr>
      <t xml:space="preserve">       </t>
    </r>
    <r>
      <rPr>
        <sz val="10"/>
        <rFont val="Arial"/>
        <family val="2"/>
      </rPr>
      <t>Voorgeschreven vragen stellen</t>
    </r>
  </si>
  <si>
    <r>
      <t>•</t>
    </r>
    <r>
      <rPr>
        <sz val="7"/>
        <rFont val="Times New Roman"/>
        <family val="1"/>
      </rPr>
      <t xml:space="preserve">       </t>
    </r>
    <r>
      <rPr>
        <sz val="10"/>
        <rFont val="Arial"/>
        <family val="2"/>
      </rPr>
      <t>Het gesprek afsluiten</t>
    </r>
  </si>
  <si>
    <r>
      <t>•</t>
    </r>
    <r>
      <rPr>
        <sz val="7"/>
        <rFont val="Times New Roman"/>
        <family val="1"/>
      </rPr>
      <t xml:space="preserve">       </t>
    </r>
    <r>
      <rPr>
        <sz val="10"/>
        <rFont val="Arial"/>
        <family val="2"/>
      </rPr>
      <t>Tijdslimiet respecteren</t>
    </r>
  </si>
  <si>
    <t xml:space="preserve">1.7 Simultaan werken binnen een Customer Relations Management-omgeving </t>
  </si>
  <si>
    <r>
      <t>•</t>
    </r>
    <r>
      <rPr>
        <b/>
        <sz val="7"/>
        <rFont val="Times New Roman"/>
        <family val="1"/>
      </rPr>
      <t xml:space="preserve">       </t>
    </r>
    <r>
      <rPr>
        <b/>
        <sz val="10"/>
        <rFont val="Arial"/>
        <family val="2"/>
      </rPr>
      <t>Simultaan handelen met:</t>
    </r>
  </si>
  <si>
    <r>
      <t>•</t>
    </r>
    <r>
      <rPr>
        <sz val="7"/>
        <rFont val="Times New Roman"/>
        <family val="1"/>
      </rPr>
      <t xml:space="preserve">       </t>
    </r>
    <r>
      <rPr>
        <sz val="10"/>
        <rFont val="Arial"/>
        <family val="2"/>
      </rPr>
      <t>Informatie op het beeldscherm</t>
    </r>
  </si>
  <si>
    <r>
      <t>•</t>
    </r>
    <r>
      <rPr>
        <sz val="7"/>
        <rFont val="Times New Roman"/>
        <family val="1"/>
      </rPr>
      <t xml:space="preserve">       </t>
    </r>
    <r>
      <rPr>
        <sz val="10"/>
        <rFont val="Arial"/>
        <family val="2"/>
      </rPr>
      <t>Telefoon</t>
    </r>
  </si>
  <si>
    <r>
      <t>•</t>
    </r>
    <r>
      <rPr>
        <sz val="7"/>
        <rFont val="Times New Roman"/>
        <family val="1"/>
      </rPr>
      <t xml:space="preserve">       </t>
    </r>
    <r>
      <rPr>
        <sz val="10"/>
        <rFont val="Arial"/>
        <family val="2"/>
      </rPr>
      <t>Ingave gegevens</t>
    </r>
  </si>
  <si>
    <t>2     In de showroom, aan de balie en op een beurs in het Nederlands en twee vreemde talen klantgericht handelen</t>
  </si>
  <si>
    <t>2.1 De klant verwelkomen, wensen vaststellen en adviseren over de producten en diensten</t>
  </si>
  <si>
    <r>
      <t>•</t>
    </r>
    <r>
      <rPr>
        <b/>
        <sz val="7"/>
        <rFont val="Times New Roman"/>
        <family val="1"/>
      </rPr>
      <t xml:space="preserve">       </t>
    </r>
    <r>
      <rPr>
        <b/>
        <sz val="10"/>
        <rFont val="Arial"/>
        <family val="2"/>
      </rPr>
      <t>Basisvaardigheden van het onthaal</t>
    </r>
  </si>
  <si>
    <r>
      <t>•</t>
    </r>
    <r>
      <rPr>
        <b/>
        <sz val="7"/>
        <rFont val="Times New Roman"/>
        <family val="1"/>
      </rPr>
      <t xml:space="preserve">       </t>
    </r>
    <r>
      <rPr>
        <b/>
        <sz val="10"/>
        <rFont val="Arial"/>
        <family val="2"/>
      </rPr>
      <t>AIDAS-model</t>
    </r>
  </si>
  <si>
    <r>
      <t>•</t>
    </r>
    <r>
      <rPr>
        <b/>
        <sz val="7"/>
        <rFont val="Times New Roman"/>
        <family val="1"/>
      </rPr>
      <t xml:space="preserve">       </t>
    </r>
    <r>
      <rPr>
        <b/>
        <sz val="10"/>
        <rFont val="Arial"/>
        <family val="2"/>
      </rPr>
      <t>Lichaamstaal van de klant</t>
    </r>
  </si>
  <si>
    <r>
      <t>•</t>
    </r>
    <r>
      <rPr>
        <b/>
        <sz val="7"/>
        <rFont val="Times New Roman"/>
        <family val="1"/>
      </rPr>
      <t xml:space="preserve">       </t>
    </r>
    <r>
      <rPr>
        <b/>
        <sz val="10"/>
        <rFont val="Arial"/>
        <family val="2"/>
      </rPr>
      <t>Typologie van klanten of consumenten</t>
    </r>
  </si>
  <si>
    <t>•     Sell-o-gram</t>
  </si>
  <si>
    <r>
      <t>•</t>
    </r>
    <r>
      <rPr>
        <sz val="7"/>
        <rFont val="Times New Roman"/>
        <family val="1"/>
      </rPr>
      <t xml:space="preserve">       </t>
    </r>
    <r>
      <rPr>
        <sz val="10"/>
        <rFont val="Arial"/>
        <family val="2"/>
      </rPr>
      <t>Koopmotieven</t>
    </r>
  </si>
  <si>
    <r>
      <t>•</t>
    </r>
    <r>
      <rPr>
        <sz val="7"/>
        <rFont val="Times New Roman"/>
        <family val="1"/>
      </rPr>
      <t xml:space="preserve">       </t>
    </r>
    <r>
      <rPr>
        <sz val="10"/>
        <rFont val="Arial"/>
        <family val="2"/>
      </rPr>
      <t>Producteigenschappen</t>
    </r>
  </si>
  <si>
    <r>
      <t>•</t>
    </r>
    <r>
      <rPr>
        <sz val="7"/>
        <rFont val="Times New Roman"/>
        <family val="1"/>
      </rPr>
      <t xml:space="preserve">       </t>
    </r>
    <r>
      <rPr>
        <sz val="10"/>
        <rFont val="Arial"/>
        <family val="2"/>
      </rPr>
      <t>verkoopargumenten</t>
    </r>
  </si>
  <si>
    <r>
      <t>•</t>
    </r>
    <r>
      <rPr>
        <b/>
        <sz val="7"/>
        <rFont val="Times New Roman"/>
        <family val="1"/>
      </rPr>
      <t xml:space="preserve">       </t>
    </r>
    <r>
      <rPr>
        <b/>
        <sz val="10"/>
        <rFont val="Arial"/>
        <family val="2"/>
      </rPr>
      <t>Etiquette op de beursstand</t>
    </r>
  </si>
  <si>
    <r>
      <t>•</t>
    </r>
    <r>
      <rPr>
        <b/>
        <sz val="7"/>
        <rFont val="Times New Roman"/>
        <family val="1"/>
      </rPr>
      <t xml:space="preserve">       </t>
    </r>
    <r>
      <rPr>
        <b/>
        <sz val="10"/>
        <rFont val="Arial"/>
        <family val="2"/>
      </rPr>
      <t>Vijfstappenplan in het benaderen van beursbezoekers</t>
    </r>
  </si>
  <si>
    <r>
      <t>•</t>
    </r>
    <r>
      <rPr>
        <sz val="7"/>
        <rFont val="Times New Roman"/>
        <family val="1"/>
      </rPr>
      <t xml:space="preserve">       </t>
    </r>
    <r>
      <rPr>
        <sz val="10"/>
        <rFont val="Arial"/>
        <family val="2"/>
      </rPr>
      <t>Wie bent u?</t>
    </r>
  </si>
  <si>
    <r>
      <t>•</t>
    </r>
    <r>
      <rPr>
        <sz val="7"/>
        <rFont val="Times New Roman"/>
        <family val="1"/>
      </rPr>
      <t xml:space="preserve">       </t>
    </r>
    <r>
      <rPr>
        <sz val="10"/>
        <rFont val="Arial"/>
        <family val="2"/>
      </rPr>
      <t>Wat verkoopt u?</t>
    </r>
  </si>
  <si>
    <r>
      <t>•</t>
    </r>
    <r>
      <rPr>
        <sz val="7"/>
        <rFont val="Times New Roman"/>
        <family val="1"/>
      </rPr>
      <t xml:space="preserve">       </t>
    </r>
    <r>
      <rPr>
        <sz val="10"/>
        <rFont val="Arial"/>
        <family val="2"/>
      </rPr>
      <t>Wat is uw doelgroep?</t>
    </r>
  </si>
  <si>
    <r>
      <t>•</t>
    </r>
    <r>
      <rPr>
        <sz val="7"/>
        <rFont val="Times New Roman"/>
        <family val="1"/>
      </rPr>
      <t xml:space="preserve">       </t>
    </r>
    <r>
      <rPr>
        <sz val="10"/>
        <rFont val="Arial"/>
        <family val="2"/>
      </rPr>
      <t>Beleefd afscheid nemen</t>
    </r>
  </si>
  <si>
    <r>
      <t>•</t>
    </r>
    <r>
      <rPr>
        <b/>
        <sz val="7"/>
        <rFont val="Times New Roman"/>
        <family val="1"/>
      </rPr>
      <t xml:space="preserve">       </t>
    </r>
    <r>
      <rPr>
        <b/>
        <sz val="10"/>
        <rFont val="Arial"/>
        <family val="2"/>
      </rPr>
      <t>Branche- en productkennis</t>
    </r>
  </si>
  <si>
    <t>2.2 Een verkoopvoorstel formuleren aan de hand van een digitale offerte</t>
  </si>
  <si>
    <r>
      <t>•</t>
    </r>
    <r>
      <rPr>
        <b/>
        <sz val="7"/>
        <rFont val="Times New Roman"/>
        <family val="1"/>
      </rPr>
      <t xml:space="preserve">       </t>
    </r>
    <r>
      <rPr>
        <b/>
        <sz val="10"/>
        <rFont val="Arial"/>
        <family val="2"/>
      </rPr>
      <t>Offerte</t>
    </r>
  </si>
  <si>
    <t>2.3 Een order opstellen aan de hand van een digitale orderbon</t>
  </si>
  <si>
    <r>
      <t>•</t>
    </r>
    <r>
      <rPr>
        <b/>
        <sz val="7"/>
        <rFont val="Times New Roman"/>
        <family val="1"/>
      </rPr>
      <t xml:space="preserve">       </t>
    </r>
    <r>
      <rPr>
        <b/>
        <sz val="10"/>
        <rFont val="Arial"/>
        <family val="2"/>
      </rPr>
      <t>Orderbon</t>
    </r>
  </si>
  <si>
    <t>3     De deelname aan een beurs voorbereiden</t>
  </si>
  <si>
    <t>3.1 Een beursplan opstellen</t>
  </si>
  <si>
    <r>
      <t>•</t>
    </r>
    <r>
      <rPr>
        <b/>
        <sz val="7"/>
        <rFont val="Times New Roman"/>
        <family val="1"/>
      </rPr>
      <t xml:space="preserve">       </t>
    </r>
    <r>
      <rPr>
        <b/>
        <sz val="10"/>
        <rFont val="Arial"/>
        <family val="2"/>
      </rPr>
      <t>Inhoud van een beursplan:</t>
    </r>
  </si>
  <si>
    <r>
      <t>•</t>
    </r>
    <r>
      <rPr>
        <sz val="7"/>
        <rFont val="Times New Roman"/>
        <family val="1"/>
      </rPr>
      <t xml:space="preserve">       </t>
    </r>
    <r>
      <rPr>
        <sz val="10"/>
        <rFont val="Arial"/>
        <family val="2"/>
      </rPr>
      <t>De beursdoelstellingen</t>
    </r>
  </si>
  <si>
    <r>
      <t>•</t>
    </r>
    <r>
      <rPr>
        <sz val="7"/>
        <rFont val="Times New Roman"/>
        <family val="1"/>
      </rPr>
      <t xml:space="preserve">       </t>
    </r>
    <r>
      <rPr>
        <sz val="10"/>
        <rFont val="Arial"/>
        <family val="2"/>
      </rPr>
      <t>Selectie van de producten</t>
    </r>
  </si>
  <si>
    <r>
      <t>•</t>
    </r>
    <r>
      <rPr>
        <sz val="7"/>
        <rFont val="Times New Roman"/>
        <family val="1"/>
      </rPr>
      <t xml:space="preserve">       </t>
    </r>
    <r>
      <rPr>
        <sz val="10"/>
        <rFont val="Arial"/>
        <family val="2"/>
      </rPr>
      <t>Samenstelling van het beursteam en de projectverantwoordelijke</t>
    </r>
  </si>
  <si>
    <r>
      <t>•</t>
    </r>
    <r>
      <rPr>
        <sz val="7"/>
        <rFont val="Times New Roman"/>
        <family val="1"/>
      </rPr>
      <t xml:space="preserve">       </t>
    </r>
    <r>
      <rPr>
        <sz val="10"/>
        <rFont val="Arial"/>
        <family val="2"/>
      </rPr>
      <t>Draaiboek voor de beursdagen</t>
    </r>
  </si>
  <si>
    <r>
      <t>•</t>
    </r>
    <r>
      <rPr>
        <sz val="7"/>
        <rFont val="Times New Roman"/>
        <family val="1"/>
      </rPr>
      <t xml:space="preserve">       </t>
    </r>
    <r>
      <rPr>
        <sz val="10"/>
        <rFont val="Arial"/>
        <family val="2"/>
      </rPr>
      <t>Keuze standbouwer</t>
    </r>
  </si>
  <si>
    <r>
      <t>•</t>
    </r>
    <r>
      <rPr>
        <sz val="7"/>
        <rFont val="Times New Roman"/>
        <family val="1"/>
      </rPr>
      <t xml:space="preserve">       </t>
    </r>
    <r>
      <rPr>
        <sz val="10"/>
        <rFont val="Arial"/>
        <family val="2"/>
      </rPr>
      <t>Bevestiging huur standenoppervlakte</t>
    </r>
  </si>
  <si>
    <r>
      <t>•</t>
    </r>
    <r>
      <rPr>
        <sz val="7"/>
        <rFont val="Times New Roman"/>
        <family val="1"/>
      </rPr>
      <t xml:space="preserve">       </t>
    </r>
    <r>
      <rPr>
        <sz val="10"/>
        <rFont val="Arial"/>
        <family val="2"/>
      </rPr>
      <t>Budget beursdeelname</t>
    </r>
  </si>
  <si>
    <r>
      <t>•</t>
    </r>
    <r>
      <rPr>
        <sz val="7"/>
        <rFont val="Times New Roman"/>
        <family val="1"/>
      </rPr>
      <t xml:space="preserve">       </t>
    </r>
    <r>
      <rPr>
        <sz val="10"/>
        <rFont val="Arial"/>
        <family val="2"/>
      </rPr>
      <t>Standconcept: passieve, actieve en onderhandelingszone</t>
    </r>
  </si>
  <si>
    <r>
      <t>•</t>
    </r>
    <r>
      <rPr>
        <sz val="7"/>
        <rFont val="Times New Roman"/>
        <family val="1"/>
      </rPr>
      <t xml:space="preserve">       </t>
    </r>
    <r>
      <rPr>
        <sz val="10"/>
        <rFont val="Arial"/>
        <family val="2"/>
      </rPr>
      <t>Aanpak promoten aanwezigheid op beurs</t>
    </r>
  </si>
  <si>
    <r>
      <t>•</t>
    </r>
    <r>
      <rPr>
        <sz val="7"/>
        <rFont val="Times New Roman"/>
        <family val="1"/>
      </rPr>
      <t xml:space="preserve">       </t>
    </r>
    <r>
      <rPr>
        <sz val="10"/>
        <rFont val="Arial"/>
        <family val="2"/>
      </rPr>
      <t>Voorbereiden drukwerk</t>
    </r>
  </si>
  <si>
    <r>
      <t>•</t>
    </r>
    <r>
      <rPr>
        <sz val="7"/>
        <rFont val="Times New Roman"/>
        <family val="1"/>
      </rPr>
      <t xml:space="preserve">       </t>
    </r>
    <r>
      <rPr>
        <sz val="10"/>
        <rFont val="Arial"/>
        <family val="2"/>
      </rPr>
      <t>Documentatie samenstellen</t>
    </r>
  </si>
  <si>
    <t>3.2  Bezoekersfiches ontwerpen met een aantal minimale velden</t>
  </si>
  <si>
    <r>
      <t>•</t>
    </r>
    <r>
      <rPr>
        <b/>
        <sz val="7"/>
        <rFont val="Times New Roman"/>
        <family val="1"/>
      </rPr>
      <t xml:space="preserve">       </t>
    </r>
    <r>
      <rPr>
        <b/>
        <sz val="10"/>
        <rFont val="Arial"/>
        <family val="2"/>
      </rPr>
      <t>Minimale velden bezoekersfiche</t>
    </r>
  </si>
  <si>
    <r>
      <t>•</t>
    </r>
    <r>
      <rPr>
        <sz val="7"/>
        <rFont val="Times New Roman"/>
        <family val="1"/>
      </rPr>
      <t xml:space="preserve">       </t>
    </r>
    <r>
      <rPr>
        <sz val="10"/>
        <rFont val="Arial"/>
        <family val="2"/>
      </rPr>
      <t>Naam beurs</t>
    </r>
  </si>
  <si>
    <r>
      <t>•</t>
    </r>
    <r>
      <rPr>
        <sz val="7"/>
        <rFont val="Times New Roman"/>
        <family val="1"/>
      </rPr>
      <t xml:space="preserve">       </t>
    </r>
    <r>
      <rPr>
        <sz val="10"/>
        <rFont val="Arial"/>
        <family val="2"/>
      </rPr>
      <t>Gegevens bezoeker</t>
    </r>
  </si>
  <si>
    <r>
      <t>•</t>
    </r>
    <r>
      <rPr>
        <sz val="7"/>
        <rFont val="Times New Roman"/>
        <family val="1"/>
      </rPr>
      <t xml:space="preserve">       </t>
    </r>
    <r>
      <rPr>
        <sz val="10"/>
        <rFont val="Arial"/>
        <family val="2"/>
      </rPr>
      <t>Datum gesprek</t>
    </r>
  </si>
  <si>
    <r>
      <t>•</t>
    </r>
    <r>
      <rPr>
        <sz val="7"/>
        <rFont val="Times New Roman"/>
        <family val="1"/>
      </rPr>
      <t xml:space="preserve">       </t>
    </r>
    <r>
      <rPr>
        <sz val="10"/>
        <rFont val="Arial"/>
        <family val="2"/>
      </rPr>
      <t>Gesprekspartners</t>
    </r>
  </si>
  <si>
    <r>
      <t>•</t>
    </r>
    <r>
      <rPr>
        <sz val="7"/>
        <rFont val="Times New Roman"/>
        <family val="1"/>
      </rPr>
      <t xml:space="preserve">       </t>
    </r>
    <r>
      <rPr>
        <sz val="10"/>
        <rFont val="Arial"/>
        <family val="2"/>
      </rPr>
      <t>Bezoekersprofiel</t>
    </r>
  </si>
  <si>
    <r>
      <t>•</t>
    </r>
    <r>
      <rPr>
        <sz val="7"/>
        <rFont val="Times New Roman"/>
        <family val="1"/>
      </rPr>
      <t xml:space="preserve">       </t>
    </r>
    <r>
      <rPr>
        <sz val="10"/>
        <rFont val="Arial"/>
        <family val="2"/>
      </rPr>
      <t>Gespreksonderwerp</t>
    </r>
  </si>
  <si>
    <r>
      <t>•</t>
    </r>
    <r>
      <rPr>
        <sz val="7"/>
        <rFont val="Times New Roman"/>
        <family val="1"/>
      </rPr>
      <t xml:space="preserve">       </t>
    </r>
    <r>
      <rPr>
        <sz val="10"/>
        <rFont val="Arial"/>
        <family val="2"/>
      </rPr>
      <t>Korte beoordeling en impressie</t>
    </r>
  </si>
  <si>
    <r>
      <t>•</t>
    </r>
    <r>
      <rPr>
        <sz val="7"/>
        <rFont val="Times New Roman"/>
        <family val="1"/>
      </rPr>
      <t xml:space="preserve">       </t>
    </r>
    <r>
      <rPr>
        <sz val="10"/>
        <rFont val="Arial"/>
        <family val="2"/>
      </rPr>
      <t>Follow-up: nazorg, wat verwacht de bezoeker</t>
    </r>
  </si>
  <si>
    <t>3.3 De pré-beurscommunicatie verzorgen</t>
  </si>
  <si>
    <r>
      <t>•</t>
    </r>
    <r>
      <rPr>
        <b/>
        <sz val="7"/>
        <rFont val="Times New Roman"/>
        <family val="1"/>
      </rPr>
      <t xml:space="preserve">       </t>
    </r>
    <r>
      <rPr>
        <b/>
        <sz val="10"/>
        <rFont val="Arial"/>
        <family val="2"/>
      </rPr>
      <t>Mailing</t>
    </r>
  </si>
  <si>
    <r>
      <t>•</t>
    </r>
    <r>
      <rPr>
        <b/>
        <sz val="7"/>
        <rFont val="Times New Roman"/>
        <family val="1"/>
      </rPr>
      <t xml:space="preserve">       </t>
    </r>
    <r>
      <rPr>
        <b/>
        <sz val="10"/>
        <rFont val="Arial"/>
        <family val="2"/>
      </rPr>
      <t>Advertentie</t>
    </r>
  </si>
  <si>
    <r>
      <t>•</t>
    </r>
    <r>
      <rPr>
        <b/>
        <sz val="7"/>
        <rFont val="Times New Roman"/>
        <family val="1"/>
      </rPr>
      <t xml:space="preserve">       </t>
    </r>
    <r>
      <rPr>
        <b/>
        <sz val="10"/>
        <rFont val="Arial"/>
        <family val="2"/>
      </rPr>
      <t>Persbericht</t>
    </r>
  </si>
  <si>
    <t>3.4   Een beursdeelname evalueren en opvolgen</t>
  </si>
  <si>
    <r>
      <t>•</t>
    </r>
    <r>
      <rPr>
        <b/>
        <sz val="7"/>
        <rFont val="Times New Roman"/>
        <family val="1"/>
      </rPr>
      <t xml:space="preserve">       </t>
    </r>
    <r>
      <rPr>
        <b/>
        <sz val="10"/>
        <rFont val="Arial"/>
        <family val="2"/>
      </rPr>
      <t>Bedankingsmail bezoekers</t>
    </r>
  </si>
  <si>
    <r>
      <t>•</t>
    </r>
    <r>
      <rPr>
        <b/>
        <sz val="7"/>
        <rFont val="Times New Roman"/>
        <family val="1"/>
      </rPr>
      <t xml:space="preserve">       </t>
    </r>
    <r>
      <rPr>
        <b/>
        <sz val="10"/>
        <rFont val="Arial"/>
        <family val="2"/>
      </rPr>
      <t>Registratie beurscontacten in database</t>
    </r>
  </si>
  <si>
    <r>
      <t>•</t>
    </r>
    <r>
      <rPr>
        <b/>
        <sz val="7"/>
        <rFont val="Times New Roman"/>
        <family val="1"/>
      </rPr>
      <t xml:space="preserve">       </t>
    </r>
    <r>
      <rPr>
        <b/>
        <sz val="10"/>
        <rFont val="Arial"/>
        <family val="2"/>
      </rPr>
      <t>Opvolging potentiële klanten</t>
    </r>
  </si>
  <si>
    <r>
      <t>•</t>
    </r>
    <r>
      <rPr>
        <b/>
        <sz val="7"/>
        <rFont val="Times New Roman"/>
        <family val="1"/>
      </rPr>
      <t xml:space="preserve">       </t>
    </r>
    <r>
      <rPr>
        <b/>
        <sz val="10"/>
        <rFont val="Arial"/>
        <family val="2"/>
      </rPr>
      <t>Registratie informatie van de bezoekersfiche in de database</t>
    </r>
  </si>
  <si>
    <r>
      <t>•</t>
    </r>
    <r>
      <rPr>
        <b/>
        <sz val="7"/>
        <rFont val="Times New Roman"/>
        <family val="1"/>
      </rPr>
      <t xml:space="preserve">       </t>
    </r>
    <r>
      <rPr>
        <b/>
        <sz val="10"/>
        <rFont val="Arial"/>
        <family val="2"/>
      </rPr>
      <t>Persbericht opstellen en verspreiden via mail over de bezoekersresultaten</t>
    </r>
  </si>
  <si>
    <r>
      <t>•</t>
    </r>
    <r>
      <rPr>
        <b/>
        <sz val="7"/>
        <rFont val="Times New Roman"/>
        <family val="1"/>
      </rPr>
      <t xml:space="preserve">       </t>
    </r>
    <r>
      <rPr>
        <b/>
        <sz val="10"/>
        <rFont val="Arial"/>
        <family val="2"/>
      </rPr>
      <t>Vergelijking gebudgetteerde kosten en reële kosten met behulp van een 
       rekenblad</t>
    </r>
  </si>
  <si>
    <t>•    Volume</t>
  </si>
  <si>
    <t>•   Waarom is het aanbod voor mij van belang?</t>
  </si>
  <si>
    <t>22     Deelnemen aan teamoverleg binnen de magazijnomgeving</t>
  </si>
  <si>
    <t>22.1  De principes rond vlot en respectvol communiceren in een team 
         toepassen aan de hand van praktijkvoorbeelden uit het werkveld</t>
  </si>
  <si>
    <t>22.2 De vier fases van een teamoverleg toepassen in praktijksituaties</t>
  </si>
  <si>
    <t>22.3 De taken en vaardigheden van de voorzitter bij het teamoverleg 
      toepassen in praktijkvoorbeelden uit het werkveld</t>
  </si>
  <si>
    <t>22.4 De structuur van een teamoverleg toepassen in concrete praktijksituaties</t>
  </si>
  <si>
    <t>23     Omgaan met feedback tijdens werkoverleg, functionerings- en 
         evaluatiegesprekken</t>
  </si>
  <si>
    <t>24    Omgaan met verschillen en conflicten binnen een team</t>
  </si>
  <si>
    <t>24.1 De soorten conflicten in een team benoemen</t>
  </si>
  <si>
    <t>24.2 De juiste stijl van conflicthantering in relatie tot het soort conflict 
      toepassen</t>
  </si>
  <si>
    <t>25     De verschillende leiderschapsstijlen toelichten en aangeven welke stijl het 
       best past bij een bepaalde situatie op de werkvloer</t>
  </si>
  <si>
    <t>4     Het begrip e-business omschrijven</t>
  </si>
  <si>
    <r>
      <t>•</t>
    </r>
    <r>
      <rPr>
        <b/>
        <sz val="7"/>
        <rFont val="Times New Roman"/>
        <family val="1"/>
      </rPr>
      <t xml:space="preserve">       </t>
    </r>
    <r>
      <rPr>
        <b/>
        <sz val="10"/>
        <rFont val="Arial"/>
        <family val="2"/>
      </rPr>
      <t>Het begrip e-business</t>
    </r>
  </si>
  <si>
    <r>
      <t>•</t>
    </r>
    <r>
      <rPr>
        <b/>
        <sz val="7"/>
        <rFont val="Times New Roman"/>
        <family val="1"/>
      </rPr>
      <t xml:space="preserve">       </t>
    </r>
    <r>
      <rPr>
        <b/>
        <sz val="10"/>
        <rFont val="Arial"/>
        <family val="2"/>
      </rPr>
      <t>Indeling van e-business</t>
    </r>
  </si>
  <si>
    <r>
      <t>•</t>
    </r>
    <r>
      <rPr>
        <sz val="7"/>
        <rFont val="Times New Roman"/>
        <family val="1"/>
      </rPr>
      <t xml:space="preserve">       </t>
    </r>
    <r>
      <rPr>
        <sz val="10"/>
        <rFont val="Arial"/>
        <family val="2"/>
      </rPr>
      <t>E-commerce</t>
    </r>
  </si>
  <si>
    <r>
      <t>•</t>
    </r>
    <r>
      <rPr>
        <sz val="7"/>
        <rFont val="Times New Roman"/>
        <family val="1"/>
      </rPr>
      <t xml:space="preserve">       </t>
    </r>
    <r>
      <rPr>
        <sz val="10"/>
        <rFont val="Arial"/>
        <family val="2"/>
      </rPr>
      <t>Andere facetten van online handel drijven waaronder B2B, B2C en B2G</t>
    </r>
  </si>
  <si>
    <t>5     Het begrip e-commerce en de voordelen van e-commerce formuleren</t>
  </si>
  <si>
    <r>
      <t>•</t>
    </r>
    <r>
      <rPr>
        <b/>
        <sz val="7"/>
        <rFont val="Times New Roman"/>
        <family val="1"/>
      </rPr>
      <t xml:space="preserve">       </t>
    </r>
    <r>
      <rPr>
        <b/>
        <sz val="10"/>
        <rFont val="Arial"/>
        <family val="2"/>
      </rPr>
      <t>Het begrip e-commerce</t>
    </r>
  </si>
  <si>
    <r>
      <t>•</t>
    </r>
    <r>
      <rPr>
        <b/>
        <sz val="7"/>
        <rFont val="Times New Roman"/>
        <family val="1"/>
      </rPr>
      <t xml:space="preserve">       </t>
    </r>
    <r>
      <rPr>
        <b/>
        <sz val="10"/>
        <rFont val="Arial"/>
        <family val="2"/>
      </rPr>
      <t>Voordelen e-commerce</t>
    </r>
  </si>
  <si>
    <r>
      <t>•</t>
    </r>
    <r>
      <rPr>
        <sz val="7"/>
        <rFont val="Times New Roman"/>
        <family val="1"/>
      </rPr>
      <t xml:space="preserve">       </t>
    </r>
    <r>
      <rPr>
        <sz val="10"/>
        <rFont val="Arial"/>
        <family val="2"/>
      </rPr>
      <t>Voor de onderneming</t>
    </r>
  </si>
  <si>
    <r>
      <t>•</t>
    </r>
    <r>
      <rPr>
        <sz val="7"/>
        <rFont val="Times New Roman"/>
        <family val="1"/>
      </rPr>
      <t xml:space="preserve">       </t>
    </r>
    <r>
      <rPr>
        <sz val="10"/>
        <rFont val="Arial"/>
        <family val="2"/>
      </rPr>
      <t>Voor de klantenrelatie</t>
    </r>
  </si>
  <si>
    <t>6     Het belang van e-commerce binnen de Belgische economie toelichten</t>
  </si>
  <si>
    <t>•       E-commerce in België</t>
  </si>
  <si>
    <r>
      <t>•</t>
    </r>
    <r>
      <rPr>
        <sz val="7"/>
        <rFont val="Times New Roman"/>
        <family val="1"/>
      </rPr>
      <t xml:space="preserve">       </t>
    </r>
    <r>
      <rPr>
        <sz val="10"/>
        <rFont val="Arial"/>
        <family val="2"/>
      </rPr>
      <t>Mogelijke klanten</t>
    </r>
  </si>
  <si>
    <r>
      <t>•</t>
    </r>
    <r>
      <rPr>
        <sz val="7"/>
        <rFont val="Times New Roman"/>
        <family val="1"/>
      </rPr>
      <t xml:space="preserve">       </t>
    </r>
    <r>
      <rPr>
        <sz val="10"/>
        <rFont val="Arial"/>
        <family val="2"/>
      </rPr>
      <t>Volume aankopen online</t>
    </r>
  </si>
  <si>
    <r>
      <t>•</t>
    </r>
    <r>
      <rPr>
        <sz val="7"/>
        <rFont val="Times New Roman"/>
        <family val="1"/>
      </rPr>
      <t xml:space="preserve">       </t>
    </r>
    <r>
      <rPr>
        <sz val="10"/>
        <rFont val="Arial"/>
        <family val="2"/>
      </rPr>
      <t>Soorten aankopen online</t>
    </r>
  </si>
  <si>
    <r>
      <t>•</t>
    </r>
    <r>
      <rPr>
        <sz val="7"/>
        <rFont val="Times New Roman"/>
        <family val="1"/>
      </rPr>
      <t xml:space="preserve">       </t>
    </r>
    <r>
      <rPr>
        <sz val="10"/>
        <rFont val="Arial"/>
        <family val="2"/>
      </rPr>
      <t>Redenen waarom mensen online kopen</t>
    </r>
  </si>
  <si>
    <r>
      <t>•</t>
    </r>
    <r>
      <rPr>
        <sz val="7"/>
        <rFont val="Times New Roman"/>
        <family val="1"/>
      </rPr>
      <t xml:space="preserve">       </t>
    </r>
    <r>
      <rPr>
        <sz val="10"/>
        <rFont val="Arial"/>
        <family val="2"/>
      </rPr>
      <t>Betalingsmogelijkheden bij e-commerce</t>
    </r>
  </si>
  <si>
    <r>
      <t>•</t>
    </r>
    <r>
      <rPr>
        <sz val="7"/>
        <rFont val="Times New Roman"/>
        <family val="1"/>
      </rPr>
      <t xml:space="preserve">       </t>
    </r>
    <r>
      <rPr>
        <sz val="10"/>
        <rFont val="Arial"/>
        <family val="2"/>
      </rPr>
      <t>Leveringsmogelijkheden bij e-commerce</t>
    </r>
  </si>
  <si>
    <t>8     De online communicatie met de klant via de website van het bedrijf en 
       sociale media verzorgen</t>
  </si>
  <si>
    <r>
      <t>•</t>
    </r>
    <r>
      <rPr>
        <b/>
        <sz val="7"/>
        <rFont val="Times New Roman"/>
        <family val="1"/>
      </rPr>
      <t xml:space="preserve">       </t>
    </r>
    <r>
      <rPr>
        <b/>
        <sz val="10"/>
        <rFont val="Arial"/>
        <family val="2"/>
      </rPr>
      <t>Keuze van online communicatiemiddel: doelgroep</t>
    </r>
  </si>
  <si>
    <t>•      Mogelijkheden van online communicatie</t>
  </si>
  <si>
    <r>
      <t>•</t>
    </r>
    <r>
      <rPr>
        <b/>
        <sz val="7"/>
        <rFont val="Times New Roman"/>
        <family val="1"/>
      </rPr>
      <t xml:space="preserve">       </t>
    </r>
    <r>
      <rPr>
        <b/>
        <sz val="10"/>
        <rFont val="Arial"/>
        <family val="2"/>
      </rPr>
      <t>Doel van de online communicatie</t>
    </r>
  </si>
  <si>
    <r>
      <t>•</t>
    </r>
    <r>
      <rPr>
        <b/>
        <sz val="7"/>
        <rFont val="Times New Roman"/>
        <family val="1"/>
      </rPr>
      <t xml:space="preserve">       </t>
    </r>
    <r>
      <rPr>
        <b/>
        <sz val="10"/>
        <rFont val="Arial"/>
        <family val="2"/>
      </rPr>
      <t>Adverteren via sociale media</t>
    </r>
  </si>
  <si>
    <r>
      <t>•</t>
    </r>
    <r>
      <rPr>
        <b/>
        <sz val="7"/>
        <rFont val="Times New Roman"/>
        <family val="1"/>
      </rPr>
      <t xml:space="preserve">       </t>
    </r>
    <r>
      <rPr>
        <b/>
        <sz val="10"/>
        <rFont val="Arial"/>
        <family val="2"/>
      </rPr>
      <t>Enquêtevragen formuleren</t>
    </r>
  </si>
  <si>
    <r>
      <t>•</t>
    </r>
    <r>
      <rPr>
        <b/>
        <sz val="7"/>
        <rFont val="Times New Roman"/>
        <family val="1"/>
      </rPr>
      <t xml:space="preserve">       </t>
    </r>
    <r>
      <rPr>
        <b/>
        <sz val="10"/>
        <rFont val="Arial"/>
        <family val="2"/>
      </rPr>
      <t>Wetgeving op de privacy</t>
    </r>
  </si>
  <si>
    <r>
      <t>•</t>
    </r>
    <r>
      <rPr>
        <b/>
        <sz val="7"/>
        <rFont val="Times New Roman"/>
        <family val="1"/>
      </rPr>
      <t xml:space="preserve">       </t>
    </r>
    <r>
      <rPr>
        <b/>
        <sz val="10"/>
        <rFont val="Arial"/>
        <family val="2"/>
      </rPr>
      <t>Wetgeving op het portretrecht</t>
    </r>
  </si>
  <si>
    <t>7    Een webshop opzetten gebruik makend van kant-en-klare software</t>
  </si>
  <si>
    <t>7.1 De verschillende hulpmiddelen toelichten om het vinden van de webshop 
      door potentiële klanten te vergemakkelijken</t>
  </si>
  <si>
    <r>
      <t>•</t>
    </r>
    <r>
      <rPr>
        <b/>
        <sz val="7"/>
        <rFont val="Times New Roman"/>
        <family val="1"/>
      </rPr>
      <t xml:space="preserve">       </t>
    </r>
    <r>
      <rPr>
        <b/>
        <sz val="10"/>
        <rFont val="Arial"/>
        <family val="2"/>
      </rPr>
      <t>QR-code</t>
    </r>
  </si>
  <si>
    <r>
      <t>•</t>
    </r>
    <r>
      <rPr>
        <b/>
        <sz val="7"/>
        <rFont val="Times New Roman"/>
        <family val="1"/>
      </rPr>
      <t xml:space="preserve">       </t>
    </r>
    <r>
      <rPr>
        <b/>
        <sz val="10"/>
        <rFont val="Arial"/>
        <family val="2"/>
      </rPr>
      <t>SEO</t>
    </r>
  </si>
  <si>
    <t>•     SEA</t>
  </si>
  <si>
    <t>7.2 Technieken toelichten en toepassen om bezoekers te overtuigen om binnen te stappen in de webshop</t>
  </si>
  <si>
    <r>
      <t>•</t>
    </r>
    <r>
      <rPr>
        <b/>
        <sz val="7"/>
        <rFont val="Times New Roman"/>
        <family val="1"/>
      </rPr>
      <t xml:space="preserve">       </t>
    </r>
    <r>
      <rPr>
        <b/>
        <sz val="10"/>
        <rFont val="Arial"/>
        <family val="2"/>
      </rPr>
      <t>Aandachtspunten voor een:</t>
    </r>
  </si>
  <si>
    <r>
      <t>•</t>
    </r>
    <r>
      <rPr>
        <sz val="7"/>
        <rFont val="Times New Roman"/>
        <family val="1"/>
      </rPr>
      <t xml:space="preserve">       </t>
    </r>
    <r>
      <rPr>
        <sz val="10"/>
        <rFont val="Arial"/>
        <family val="2"/>
      </rPr>
      <t>Compatibele webshop</t>
    </r>
  </si>
  <si>
    <t>•   Performante webshop</t>
  </si>
  <si>
    <r>
      <t>•</t>
    </r>
    <r>
      <rPr>
        <sz val="7"/>
        <rFont val="Times New Roman"/>
        <family val="1"/>
      </rPr>
      <t xml:space="preserve">       </t>
    </r>
    <r>
      <rPr>
        <sz val="10"/>
        <rFont val="Arial"/>
        <family val="2"/>
      </rPr>
      <t>Herkenbare webshop</t>
    </r>
  </si>
  <si>
    <r>
      <t>•</t>
    </r>
    <r>
      <rPr>
        <b/>
        <sz val="7"/>
        <rFont val="Times New Roman"/>
        <family val="1"/>
      </rPr>
      <t xml:space="preserve">       </t>
    </r>
    <r>
      <rPr>
        <b/>
        <sz val="10"/>
        <rFont val="Arial"/>
        <family val="2"/>
      </rPr>
      <t>Aandachtspunten voor een aantrekkelijke webshop</t>
    </r>
  </si>
  <si>
    <t>7.3 De do's en don'ts voor een gebruiksvriendelijke en geloofwaardige webshop toelichten en toepassen</t>
  </si>
  <si>
    <r>
      <t>•</t>
    </r>
    <r>
      <rPr>
        <b/>
        <sz val="7"/>
        <rFont val="Times New Roman"/>
        <family val="1"/>
      </rPr>
      <t xml:space="preserve">       </t>
    </r>
    <r>
      <rPr>
        <b/>
        <sz val="10"/>
        <rFont val="Arial"/>
        <family val="2"/>
      </rPr>
      <t>Gebruiksvriendelijkheid</t>
    </r>
  </si>
  <si>
    <r>
      <t>•</t>
    </r>
    <r>
      <rPr>
        <sz val="7"/>
        <rFont val="Times New Roman"/>
        <family val="1"/>
      </rPr>
      <t xml:space="preserve">       </t>
    </r>
    <r>
      <rPr>
        <sz val="10"/>
        <rFont val="Arial"/>
        <family val="2"/>
      </rPr>
      <t xml:space="preserve">Duidelijke navigatie </t>
    </r>
  </si>
  <si>
    <r>
      <t>•</t>
    </r>
    <r>
      <rPr>
        <sz val="7"/>
        <rFont val="Times New Roman"/>
        <family val="1"/>
      </rPr>
      <t xml:space="preserve">       </t>
    </r>
    <r>
      <rPr>
        <sz val="10"/>
        <rFont val="Arial"/>
        <family val="2"/>
      </rPr>
      <t>Goede zoekfunctie</t>
    </r>
  </si>
  <si>
    <r>
      <t>•</t>
    </r>
    <r>
      <rPr>
        <sz val="7"/>
        <rFont val="Times New Roman"/>
        <family val="1"/>
      </rPr>
      <t xml:space="preserve">       </t>
    </r>
    <r>
      <rPr>
        <sz val="10"/>
        <rFont val="Arial"/>
        <family val="2"/>
      </rPr>
      <t>Scanbare pagina's</t>
    </r>
  </si>
  <si>
    <r>
      <t>•</t>
    </r>
    <r>
      <rPr>
        <sz val="7"/>
        <rFont val="Times New Roman"/>
        <family val="1"/>
      </rPr>
      <t xml:space="preserve">       </t>
    </r>
    <r>
      <rPr>
        <sz val="10"/>
        <rFont val="Arial"/>
        <family val="2"/>
      </rPr>
      <t>Aantrekkelijke homepagina</t>
    </r>
  </si>
  <si>
    <r>
      <t>•</t>
    </r>
    <r>
      <rPr>
        <sz val="7"/>
        <rFont val="Times New Roman"/>
        <family val="1"/>
      </rPr>
      <t xml:space="preserve">       </t>
    </r>
    <r>
      <rPr>
        <sz val="10"/>
        <rFont val="Arial"/>
        <family val="2"/>
      </rPr>
      <t>Professionele inhoud</t>
    </r>
  </si>
  <si>
    <r>
      <t>•</t>
    </r>
    <r>
      <rPr>
        <b/>
        <sz val="7"/>
        <rFont val="Times New Roman"/>
        <family val="1"/>
      </rPr>
      <t xml:space="preserve">       </t>
    </r>
    <r>
      <rPr>
        <b/>
        <sz val="10"/>
        <rFont val="Arial"/>
        <family val="2"/>
      </rPr>
      <t>Geloofwaardigheid</t>
    </r>
  </si>
  <si>
    <r>
      <t>•</t>
    </r>
    <r>
      <rPr>
        <sz val="7"/>
        <rFont val="Times New Roman"/>
        <family val="1"/>
      </rPr>
      <t xml:space="preserve">       </t>
    </r>
    <r>
      <rPr>
        <sz val="10"/>
        <rFont val="Arial"/>
        <family val="2"/>
      </rPr>
      <t>Evenwichtig design</t>
    </r>
  </si>
  <si>
    <r>
      <t>•</t>
    </r>
    <r>
      <rPr>
        <sz val="7"/>
        <rFont val="Times New Roman"/>
        <family val="1"/>
      </rPr>
      <t xml:space="preserve">       </t>
    </r>
    <r>
      <rPr>
        <sz val="10"/>
        <rFont val="Arial"/>
        <family val="2"/>
      </rPr>
      <t>Overzichtelijke structuur</t>
    </r>
  </si>
  <si>
    <r>
      <t>•</t>
    </r>
    <r>
      <rPr>
        <sz val="7"/>
        <rFont val="Times New Roman"/>
        <family val="1"/>
      </rPr>
      <t xml:space="preserve">       </t>
    </r>
    <r>
      <rPr>
        <sz val="10"/>
        <rFont val="Arial"/>
        <family val="2"/>
      </rPr>
      <t>Up-to-date aanbod</t>
    </r>
  </si>
  <si>
    <r>
      <t>•</t>
    </r>
    <r>
      <rPr>
        <sz val="7"/>
        <rFont val="Times New Roman"/>
        <family val="1"/>
      </rPr>
      <t xml:space="preserve">       </t>
    </r>
    <r>
      <rPr>
        <sz val="10"/>
        <rFont val="Arial"/>
        <family val="2"/>
      </rPr>
      <t>Klantgerichte aanpak</t>
    </r>
  </si>
  <si>
    <r>
      <t>•</t>
    </r>
    <r>
      <rPr>
        <sz val="7"/>
        <rFont val="Times New Roman"/>
        <family val="1"/>
      </rPr>
      <t xml:space="preserve">       </t>
    </r>
    <r>
      <rPr>
        <sz val="10"/>
        <rFont val="Arial"/>
        <family val="2"/>
      </rPr>
      <t>Accurate productinformatie</t>
    </r>
  </si>
  <si>
    <r>
      <t>•</t>
    </r>
    <r>
      <rPr>
        <b/>
        <sz val="7"/>
        <rFont val="Times New Roman"/>
        <family val="1"/>
      </rPr>
      <t xml:space="preserve">       </t>
    </r>
    <r>
      <rPr>
        <b/>
        <sz val="10"/>
        <rFont val="Arial"/>
        <family val="2"/>
      </rPr>
      <t>E-mailmarketing</t>
    </r>
  </si>
  <si>
    <r>
      <t>•</t>
    </r>
    <r>
      <rPr>
        <b/>
        <sz val="7"/>
        <rFont val="Times New Roman"/>
        <family val="1"/>
      </rPr>
      <t xml:space="preserve">       </t>
    </r>
    <r>
      <rPr>
        <b/>
        <sz val="10"/>
        <rFont val="Arial"/>
        <family val="2"/>
      </rPr>
      <t>Webshopmarketing via sociale media</t>
    </r>
  </si>
  <si>
    <t>7.5 De belangrijkste wettelijke verplichtingen in verband met e-commerce formuleren en toepassen</t>
  </si>
  <si>
    <t>7.4 De online communicatie verzorgen om bezoekers van de webshop aan te zetten tot een bestelling</t>
  </si>
  <si>
    <r>
      <t>•</t>
    </r>
    <r>
      <rPr>
        <b/>
        <sz val="7"/>
        <rFont val="Times New Roman"/>
        <family val="1"/>
      </rPr>
      <t xml:space="preserve">       </t>
    </r>
    <r>
      <rPr>
        <b/>
        <sz val="10"/>
        <rFont val="Arial"/>
        <family val="2"/>
      </rPr>
      <t>Bepalingen uit de wet op marktpraktijken en de consumentenbescherming</t>
    </r>
  </si>
  <si>
    <r>
      <t>•</t>
    </r>
    <r>
      <rPr>
        <sz val="7"/>
        <rFont val="Times New Roman"/>
        <family val="1"/>
      </rPr>
      <t xml:space="preserve">       </t>
    </r>
    <r>
      <rPr>
        <sz val="10"/>
        <rFont val="Arial"/>
        <family val="2"/>
      </rPr>
      <t>Informatieplicht ten aanzien van de consument</t>
    </r>
  </si>
  <si>
    <r>
      <t>•</t>
    </r>
    <r>
      <rPr>
        <sz val="7"/>
        <rFont val="Times New Roman"/>
        <family val="1"/>
      </rPr>
      <t xml:space="preserve">       </t>
    </r>
    <r>
      <rPr>
        <sz val="10"/>
        <rFont val="Arial"/>
        <family val="2"/>
      </rPr>
      <t>Herroepingstermijn en herroepingsbeding</t>
    </r>
  </si>
  <si>
    <r>
      <t>•</t>
    </r>
    <r>
      <rPr>
        <sz val="7"/>
        <rFont val="Times New Roman"/>
        <family val="1"/>
      </rPr>
      <t xml:space="preserve">       </t>
    </r>
    <r>
      <rPr>
        <sz val="10"/>
        <rFont val="Arial"/>
        <family val="2"/>
      </rPr>
      <t>Voorschot en betaling door de consument</t>
    </r>
  </si>
  <si>
    <r>
      <t>•</t>
    </r>
    <r>
      <rPr>
        <sz val="7"/>
        <rFont val="Times New Roman"/>
        <family val="1"/>
      </rPr>
      <t xml:space="preserve">       </t>
    </r>
    <r>
      <rPr>
        <sz val="10"/>
        <rFont val="Arial"/>
        <family val="2"/>
      </rPr>
      <t>Uitvoering van de overeenkomst binnen 30 kalenderdagen</t>
    </r>
  </si>
  <si>
    <r>
      <t>•</t>
    </r>
    <r>
      <rPr>
        <sz val="7"/>
        <rFont val="Times New Roman"/>
        <family val="1"/>
      </rPr>
      <t xml:space="preserve">       </t>
    </r>
    <r>
      <rPr>
        <sz val="10"/>
        <rFont val="Arial"/>
        <family val="2"/>
      </rPr>
      <t>Bewijslast voor de verkoper</t>
    </r>
  </si>
  <si>
    <r>
      <t>•</t>
    </r>
    <r>
      <rPr>
        <sz val="7"/>
        <rFont val="Times New Roman"/>
        <family val="1"/>
      </rPr>
      <t xml:space="preserve">       </t>
    </r>
    <r>
      <rPr>
        <sz val="10"/>
        <rFont val="Arial"/>
        <family val="2"/>
      </rPr>
      <t>Solden, sperperiode en koppelverkoop</t>
    </r>
  </si>
  <si>
    <r>
      <t>•</t>
    </r>
    <r>
      <rPr>
        <b/>
        <sz val="7"/>
        <rFont val="Times New Roman"/>
        <family val="1"/>
      </rPr>
      <t xml:space="preserve">       </t>
    </r>
    <r>
      <rPr>
        <b/>
        <sz val="10"/>
        <rFont val="Arial"/>
        <family val="2"/>
      </rPr>
      <t>Bepalingen uit de wet elektronische handel</t>
    </r>
  </si>
  <si>
    <r>
      <t>•</t>
    </r>
    <r>
      <rPr>
        <b/>
        <sz val="7"/>
        <rFont val="Times New Roman"/>
        <family val="1"/>
      </rPr>
      <t xml:space="preserve">       </t>
    </r>
    <r>
      <rPr>
        <b/>
        <sz val="10"/>
        <rFont val="Arial"/>
        <family val="2"/>
      </rPr>
      <t>Bepalingen uit de wet verkopen op afstand</t>
    </r>
  </si>
  <si>
    <r>
      <t>•</t>
    </r>
    <r>
      <rPr>
        <b/>
        <sz val="7"/>
        <rFont val="Times New Roman"/>
        <family val="1"/>
      </rPr>
      <t xml:space="preserve">       </t>
    </r>
    <r>
      <rPr>
        <b/>
        <sz val="10"/>
        <rFont val="Arial"/>
        <family val="2"/>
      </rPr>
      <t>Wetgeving op de auteursrechten</t>
    </r>
  </si>
  <si>
    <t>9     De goederen- en informatiestromen binnen een ERP-omgeving toepassen en de samenhang verduidelijken</t>
  </si>
  <si>
    <r>
      <t>•</t>
    </r>
    <r>
      <rPr>
        <b/>
        <sz val="7"/>
        <rFont val="Times New Roman"/>
        <family val="1"/>
      </rPr>
      <t xml:space="preserve">       </t>
    </r>
    <r>
      <rPr>
        <b/>
        <sz val="10"/>
        <rFont val="Arial"/>
        <family val="2"/>
      </rPr>
      <t>Bijzondere aandacht voor:</t>
    </r>
  </si>
  <si>
    <r>
      <t>•</t>
    </r>
    <r>
      <rPr>
        <sz val="7"/>
        <rFont val="Times New Roman"/>
        <family val="1"/>
      </rPr>
      <t>     </t>
    </r>
    <r>
      <rPr>
        <sz val="10"/>
        <rFont val="Arial"/>
        <family val="2"/>
      </rPr>
      <t>Leesbaarheid</t>
    </r>
  </si>
  <si>
    <r>
      <t>•</t>
    </r>
    <r>
      <rPr>
        <sz val="7"/>
        <rFont val="Times New Roman"/>
        <family val="1"/>
      </rPr>
      <t>      </t>
    </r>
    <r>
      <rPr>
        <sz val="10"/>
        <rFont val="Arial"/>
        <family val="2"/>
      </rPr>
      <t>Huisstijl</t>
    </r>
  </si>
  <si>
    <r>
      <t>•</t>
    </r>
    <r>
      <rPr>
        <sz val="7"/>
        <rFont val="Times New Roman"/>
        <family val="1"/>
      </rPr>
      <t>      </t>
    </r>
    <r>
      <rPr>
        <sz val="10"/>
        <rFont val="Arial"/>
        <family val="2"/>
      </rPr>
      <t>Overgangen</t>
    </r>
  </si>
  <si>
    <r>
      <t>•</t>
    </r>
    <r>
      <rPr>
        <sz val="7"/>
        <rFont val="Times New Roman"/>
        <family val="1"/>
      </rPr>
      <t>      </t>
    </r>
    <r>
      <rPr>
        <sz val="10"/>
        <rFont val="Arial"/>
        <family val="2"/>
      </rPr>
      <t xml:space="preserve">Animaties </t>
    </r>
  </si>
  <si>
    <r>
      <t>•</t>
    </r>
    <r>
      <rPr>
        <sz val="7"/>
        <rFont val="Times New Roman"/>
        <family val="1"/>
      </rPr>
      <t>     </t>
    </r>
    <r>
      <rPr>
        <sz val="10"/>
        <rFont val="Arial"/>
        <family val="2"/>
      </rPr>
      <t>Hyperlinks</t>
    </r>
  </si>
  <si>
    <r>
      <t>•</t>
    </r>
    <r>
      <rPr>
        <sz val="7"/>
        <rFont val="Times New Roman"/>
        <family val="1"/>
      </rPr>
      <t>      </t>
    </r>
    <r>
      <rPr>
        <sz val="10"/>
        <rFont val="Arial"/>
        <family val="2"/>
      </rPr>
      <t>Opslaan onder juiste bestandstype</t>
    </r>
  </si>
  <si>
    <r>
      <t>•</t>
    </r>
    <r>
      <rPr>
        <sz val="7"/>
        <rFont val="Times New Roman"/>
        <family val="1"/>
      </rPr>
      <t>    </t>
    </r>
    <r>
      <rPr>
        <sz val="10"/>
        <rFont val="Arial"/>
        <family val="2"/>
      </rPr>
      <t>Werking van ingevoegde objecten</t>
    </r>
  </si>
  <si>
    <r>
      <t>•</t>
    </r>
    <r>
      <rPr>
        <sz val="7"/>
        <rFont val="Times New Roman"/>
        <family val="1"/>
      </rPr>
      <t>     </t>
    </r>
    <r>
      <rPr>
        <sz val="10"/>
        <rFont val="Arial"/>
        <family val="2"/>
      </rPr>
      <t>Geluidseffecten</t>
    </r>
  </si>
  <si>
    <r>
      <t>•</t>
    </r>
    <r>
      <rPr>
        <sz val="7"/>
        <rFont val="Times New Roman"/>
        <family val="1"/>
      </rPr>
      <t>     </t>
    </r>
    <r>
      <rPr>
        <sz val="10"/>
        <rFont val="Arial"/>
        <family val="2"/>
      </rPr>
      <t>Opslaan van de ingevoegde objecten</t>
    </r>
  </si>
  <si>
    <r>
      <t>•</t>
    </r>
    <r>
      <rPr>
        <sz val="7"/>
        <rFont val="Times New Roman"/>
        <family val="1"/>
      </rPr>
      <t>     </t>
    </r>
    <r>
      <rPr>
        <sz val="10"/>
        <rFont val="Arial"/>
        <family val="2"/>
      </rPr>
      <t xml:space="preserve">Toegankelijkheid </t>
    </r>
  </si>
  <si>
    <r>
      <t>•</t>
    </r>
    <r>
      <rPr>
        <sz val="7"/>
        <rFont val="Times New Roman"/>
        <family val="1"/>
      </rPr>
      <t>     </t>
    </r>
    <r>
      <rPr>
        <sz val="10"/>
        <rFont val="Arial"/>
        <family val="2"/>
      </rPr>
      <t>Tijdsinstellingen</t>
    </r>
  </si>
  <si>
    <r>
      <t>•</t>
    </r>
    <r>
      <rPr>
        <b/>
        <sz val="7"/>
        <rFont val="Times New Roman"/>
        <family val="1"/>
      </rPr>
      <t xml:space="preserve">       </t>
    </r>
    <r>
      <rPr>
        <b/>
        <sz val="10"/>
        <rFont val="Arial"/>
        <family val="2"/>
      </rPr>
      <t xml:space="preserve">Afmetingen: </t>
    </r>
  </si>
  <si>
    <r>
      <t>•</t>
    </r>
    <r>
      <rPr>
        <sz val="7"/>
        <rFont val="Times New Roman"/>
        <family val="1"/>
      </rPr>
      <t>     </t>
    </r>
    <r>
      <rPr>
        <sz val="10"/>
        <rFont val="Arial"/>
        <family val="2"/>
      </rPr>
      <t>pixels, resolutie</t>
    </r>
  </si>
  <si>
    <r>
      <t>•</t>
    </r>
    <r>
      <rPr>
        <sz val="7"/>
        <rFont val="Times New Roman"/>
        <family val="1"/>
      </rPr>
      <t>     </t>
    </r>
    <r>
      <rPr>
        <sz val="10"/>
        <rFont val="Arial"/>
        <family val="2"/>
      </rPr>
      <t>afbeeldingsgrootte aanpassen</t>
    </r>
  </si>
  <si>
    <r>
      <t>•</t>
    </r>
    <r>
      <rPr>
        <b/>
        <sz val="7"/>
        <rFont val="Times New Roman"/>
        <family val="1"/>
      </rPr>
      <t xml:space="preserve">       </t>
    </r>
    <r>
      <rPr>
        <b/>
        <sz val="10"/>
        <rFont val="Arial"/>
        <family val="2"/>
      </rPr>
      <t>Kleurcorrecties:</t>
    </r>
  </si>
  <si>
    <r>
      <t>•</t>
    </r>
    <r>
      <rPr>
        <sz val="7"/>
        <rFont val="Times New Roman"/>
        <family val="1"/>
      </rPr>
      <t>     </t>
    </r>
    <r>
      <rPr>
        <sz val="10"/>
        <rFont val="Arial"/>
        <family val="2"/>
      </rPr>
      <t>Histogram</t>
    </r>
  </si>
  <si>
    <r>
      <t>•</t>
    </r>
    <r>
      <rPr>
        <sz val="7"/>
        <rFont val="Times New Roman"/>
        <family val="1"/>
      </rPr>
      <t>     </t>
    </r>
    <r>
      <rPr>
        <sz val="10"/>
        <rFont val="Arial"/>
        <family val="2"/>
      </rPr>
      <t>Helderheid/contrast</t>
    </r>
  </si>
  <si>
    <r>
      <t>•</t>
    </r>
    <r>
      <rPr>
        <b/>
        <sz val="7"/>
        <rFont val="Times New Roman"/>
        <family val="1"/>
      </rPr>
      <t xml:space="preserve">       </t>
    </r>
    <r>
      <rPr>
        <b/>
        <sz val="10"/>
        <rFont val="Arial"/>
        <family val="2"/>
      </rPr>
      <t>Selecties</t>
    </r>
  </si>
  <si>
    <r>
      <t>•</t>
    </r>
    <r>
      <rPr>
        <b/>
        <sz val="7"/>
        <rFont val="Times New Roman"/>
        <family val="1"/>
      </rPr>
      <t xml:space="preserve">       </t>
    </r>
    <r>
      <rPr>
        <b/>
        <sz val="10"/>
        <rFont val="Arial"/>
        <family val="2"/>
      </rPr>
      <t>Foto bewerken:</t>
    </r>
  </si>
  <si>
    <r>
      <t>•</t>
    </r>
    <r>
      <rPr>
        <sz val="7"/>
        <rFont val="Times New Roman"/>
        <family val="1"/>
      </rPr>
      <t>     </t>
    </r>
    <r>
      <rPr>
        <sz val="10"/>
        <rFont val="Arial"/>
        <family val="2"/>
      </rPr>
      <t>Uitsnijden</t>
    </r>
  </si>
  <si>
    <r>
      <t>•</t>
    </r>
    <r>
      <rPr>
        <sz val="7"/>
        <rFont val="Times New Roman"/>
        <family val="1"/>
      </rPr>
      <t>     </t>
    </r>
    <r>
      <rPr>
        <sz val="10"/>
        <rFont val="Arial"/>
        <family val="2"/>
      </rPr>
      <t>Rechttrekken</t>
    </r>
  </si>
  <si>
    <r>
      <t>•</t>
    </r>
    <r>
      <rPr>
        <sz val="7"/>
        <rFont val="Times New Roman"/>
        <family val="1"/>
      </rPr>
      <t>     </t>
    </r>
    <r>
      <rPr>
        <sz val="10"/>
        <rFont val="Arial"/>
        <family val="2"/>
      </rPr>
      <t>Rode ogen</t>
    </r>
  </si>
  <si>
    <r>
      <t>•</t>
    </r>
    <r>
      <rPr>
        <sz val="7"/>
        <rFont val="Times New Roman"/>
        <family val="1"/>
      </rPr>
      <t>     </t>
    </r>
    <r>
      <rPr>
        <sz val="10"/>
        <rFont val="Arial"/>
        <family val="2"/>
      </rPr>
      <t>Reparatie</t>
    </r>
  </si>
  <si>
    <r>
      <t>•</t>
    </r>
    <r>
      <rPr>
        <sz val="7"/>
        <rFont val="Times New Roman"/>
        <family val="1"/>
      </rPr>
      <t>     </t>
    </r>
    <r>
      <rPr>
        <sz val="10"/>
        <rFont val="Arial"/>
        <family val="2"/>
      </rPr>
      <t>Klonen</t>
    </r>
  </si>
  <si>
    <r>
      <t>•</t>
    </r>
    <r>
      <rPr>
        <b/>
        <sz val="7"/>
        <rFont val="Times New Roman"/>
        <family val="1"/>
      </rPr>
      <t xml:space="preserve">       </t>
    </r>
    <r>
      <rPr>
        <b/>
        <sz val="10"/>
        <rFont val="Arial"/>
        <family val="2"/>
      </rPr>
      <t>Lagen:</t>
    </r>
  </si>
  <si>
    <r>
      <t>•</t>
    </r>
    <r>
      <rPr>
        <sz val="7"/>
        <rFont val="Times New Roman"/>
        <family val="1"/>
      </rPr>
      <t>     </t>
    </r>
    <r>
      <rPr>
        <sz val="10"/>
        <rFont val="Arial"/>
        <family val="2"/>
      </rPr>
      <t>Tekstlaag</t>
    </r>
  </si>
  <si>
    <r>
      <t>•</t>
    </r>
    <r>
      <rPr>
        <sz val="7"/>
        <rFont val="Times New Roman"/>
        <family val="1"/>
      </rPr>
      <t>     </t>
    </r>
    <r>
      <rPr>
        <sz val="10"/>
        <rFont val="Arial"/>
        <family val="2"/>
      </rPr>
      <t>Vormlaag</t>
    </r>
  </si>
  <si>
    <r>
      <t>•</t>
    </r>
    <r>
      <rPr>
        <b/>
        <sz val="7"/>
        <rFont val="Times New Roman"/>
        <family val="1"/>
      </rPr>
      <t xml:space="preserve">       </t>
    </r>
    <r>
      <rPr>
        <b/>
        <sz val="10"/>
        <rFont val="Arial"/>
        <family val="2"/>
      </rPr>
      <t>Opslaan onder verschillende formatien</t>
    </r>
  </si>
  <si>
    <t>19.2 Digitale video’s en digitale geluidsfragmenten maken en aanpassen</t>
  </si>
  <si>
    <r>
      <t>•</t>
    </r>
    <r>
      <rPr>
        <b/>
        <sz val="7"/>
        <rFont val="Times New Roman"/>
        <family val="1"/>
      </rPr>
      <t xml:space="preserve">       </t>
    </r>
    <r>
      <rPr>
        <b/>
        <sz val="10"/>
        <rFont val="Arial"/>
        <family val="2"/>
      </rPr>
      <t>Zelfgemaakte filmpjes en geluiden</t>
    </r>
  </si>
  <si>
    <r>
      <t>•</t>
    </r>
    <r>
      <rPr>
        <b/>
        <sz val="7"/>
        <rFont val="Times New Roman"/>
        <family val="1"/>
      </rPr>
      <t>     </t>
    </r>
    <r>
      <rPr>
        <b/>
        <sz val="10"/>
        <rFont val="Arial"/>
        <family val="2"/>
      </rPr>
      <t> Filmpjes en geluiden downloaden</t>
    </r>
  </si>
  <si>
    <r>
      <t>•</t>
    </r>
    <r>
      <rPr>
        <b/>
        <sz val="7"/>
        <rFont val="Times New Roman"/>
        <family val="1"/>
      </rPr>
      <t xml:space="preserve">      </t>
    </r>
    <r>
      <rPr>
        <b/>
        <sz val="10"/>
        <rFont val="Arial"/>
        <family val="2"/>
      </rPr>
      <t>Geluidsfragment met:    </t>
    </r>
  </si>
  <si>
    <r>
      <t>•</t>
    </r>
    <r>
      <rPr>
        <sz val="7"/>
        <rFont val="Times New Roman"/>
        <family val="1"/>
      </rPr>
      <t>     </t>
    </r>
    <r>
      <rPr>
        <sz val="10"/>
        <rFont val="Arial"/>
        <family val="2"/>
      </rPr>
      <t>Muziek en tekst</t>
    </r>
  </si>
  <si>
    <r>
      <t>•</t>
    </r>
    <r>
      <rPr>
        <sz val="7"/>
        <rFont val="Times New Roman"/>
        <family val="1"/>
      </rPr>
      <t>    </t>
    </r>
    <r>
      <rPr>
        <sz val="10"/>
        <rFont val="Arial"/>
        <family val="2"/>
      </rPr>
      <t>Verschillende geluidsterktes, faden</t>
    </r>
  </si>
  <si>
    <r>
      <t>•</t>
    </r>
    <r>
      <rPr>
        <sz val="7"/>
        <rFont val="Times New Roman"/>
        <family val="1"/>
      </rPr>
      <t>     </t>
    </r>
    <r>
      <rPr>
        <sz val="10"/>
        <rFont val="Arial"/>
        <family val="2"/>
      </rPr>
      <t>Verschillende snelheden</t>
    </r>
  </si>
  <si>
    <r>
      <t>•</t>
    </r>
    <r>
      <rPr>
        <b/>
        <sz val="7"/>
        <rFont val="Times New Roman"/>
        <family val="1"/>
      </rPr>
      <t>     </t>
    </r>
    <r>
      <rPr>
        <b/>
        <sz val="10"/>
        <rFont val="Arial"/>
        <family val="2"/>
      </rPr>
      <t xml:space="preserve">Filmpje met </t>
    </r>
  </si>
  <si>
    <r>
      <t>•</t>
    </r>
    <r>
      <rPr>
        <sz val="7"/>
        <rFont val="Times New Roman"/>
        <family val="1"/>
      </rPr>
      <t>     </t>
    </r>
    <r>
      <rPr>
        <sz val="10"/>
        <rFont val="Arial"/>
        <family val="2"/>
      </rPr>
      <t>geluid, foto’s en videomateriaal</t>
    </r>
  </si>
  <si>
    <r>
      <t>•</t>
    </r>
    <r>
      <rPr>
        <sz val="7"/>
        <rFont val="Times New Roman"/>
        <family val="1"/>
      </rPr>
      <t>     </t>
    </r>
    <r>
      <rPr>
        <sz val="10"/>
        <rFont val="Arial"/>
        <family val="2"/>
      </rPr>
      <t xml:space="preserve">Ondertitels </t>
    </r>
  </si>
  <si>
    <r>
      <t>•</t>
    </r>
    <r>
      <rPr>
        <sz val="7"/>
        <rFont val="Times New Roman"/>
        <family val="1"/>
      </rPr>
      <t>     </t>
    </r>
    <r>
      <rPr>
        <sz val="10"/>
        <rFont val="Arial"/>
        <family val="2"/>
      </rPr>
      <t xml:space="preserve">Titel en generiek </t>
    </r>
  </si>
  <si>
    <r>
      <t>•</t>
    </r>
    <r>
      <rPr>
        <b/>
        <sz val="7"/>
        <rFont val="Times New Roman"/>
        <family val="1"/>
      </rPr>
      <t>     </t>
    </r>
    <r>
      <rPr>
        <b/>
        <sz val="10"/>
        <rFont val="Arial"/>
        <family val="2"/>
      </rPr>
      <t>Uploaden naar youtube</t>
    </r>
  </si>
  <si>
    <r>
      <t>•</t>
    </r>
    <r>
      <rPr>
        <b/>
        <sz val="7"/>
        <rFont val="Times New Roman"/>
        <family val="1"/>
      </rPr>
      <t>     </t>
    </r>
    <r>
      <rPr>
        <b/>
        <sz val="10"/>
        <rFont val="Arial"/>
        <family val="2"/>
      </rPr>
      <t>Een bladwijzer invoegen</t>
    </r>
  </si>
  <si>
    <r>
      <t>•</t>
    </r>
    <r>
      <rPr>
        <b/>
        <sz val="7"/>
        <rFont val="Times New Roman"/>
        <family val="1"/>
      </rPr>
      <t>     </t>
    </r>
    <r>
      <rPr>
        <b/>
        <sz val="10"/>
        <rFont val="Arial"/>
        <family val="2"/>
      </rPr>
      <t>Pagina-achtergrond (watermerk, paginakleur, paginaranden)</t>
    </r>
  </si>
  <si>
    <r>
      <t>•</t>
    </r>
    <r>
      <rPr>
        <b/>
        <sz val="7"/>
        <rFont val="Times New Roman"/>
        <family val="1"/>
      </rPr>
      <t>     </t>
    </r>
    <r>
      <rPr>
        <b/>
        <sz val="10"/>
        <rFont val="Arial"/>
        <family val="2"/>
      </rPr>
      <t xml:space="preserve">De optie 'Vergelijken' gebruiken </t>
    </r>
  </si>
  <si>
    <r>
      <t>•</t>
    </r>
    <r>
      <rPr>
        <b/>
        <sz val="7"/>
        <rFont val="Times New Roman"/>
        <family val="1"/>
      </rPr>
      <t>     </t>
    </r>
    <r>
      <rPr>
        <b/>
        <sz val="10"/>
        <rFont val="Arial"/>
        <family val="2"/>
      </rPr>
      <t>Verzendlijsten gebruiken</t>
    </r>
  </si>
  <si>
    <r>
      <t>•</t>
    </r>
    <r>
      <rPr>
        <b/>
        <sz val="7"/>
        <rFont val="Times New Roman"/>
        <family val="1"/>
      </rPr>
      <t>     </t>
    </r>
    <r>
      <rPr>
        <b/>
        <sz val="10"/>
        <rFont val="Arial"/>
        <family val="2"/>
      </rPr>
      <t>Een inhoudsopgave automatisch genereren op basis van kopstijlen in het document en aanpassen aan de normen.</t>
    </r>
  </si>
  <si>
    <r>
      <t>•</t>
    </r>
    <r>
      <rPr>
        <b/>
        <sz val="7"/>
        <rFont val="Times New Roman"/>
        <family val="1"/>
      </rPr>
      <t>     </t>
    </r>
    <r>
      <rPr>
        <b/>
        <sz val="10"/>
        <rFont val="Arial"/>
        <family val="2"/>
      </rPr>
      <t>Een index aanmaken en beheren</t>
    </r>
  </si>
  <si>
    <r>
      <t>•</t>
    </r>
    <r>
      <rPr>
        <b/>
        <sz val="7"/>
        <rFont val="Times New Roman"/>
        <family val="1"/>
      </rPr>
      <t>     </t>
    </r>
    <r>
      <rPr>
        <b/>
        <sz val="10"/>
        <rFont val="Arial"/>
        <family val="2"/>
      </rPr>
      <t>Voetnoten en eindnoten invoegen en beheren</t>
    </r>
  </si>
  <si>
    <r>
      <t>•</t>
    </r>
    <r>
      <rPr>
        <b/>
        <sz val="7"/>
        <rFont val="Times New Roman"/>
        <family val="1"/>
      </rPr>
      <t>     </t>
    </r>
    <r>
      <rPr>
        <b/>
        <sz val="10"/>
        <rFont val="Arial"/>
        <family val="2"/>
      </rPr>
      <t>Afbeeldingen met bijschriften</t>
    </r>
  </si>
  <si>
    <r>
      <t>•</t>
    </r>
    <r>
      <rPr>
        <b/>
        <sz val="7"/>
        <rFont val="Times New Roman"/>
        <family val="1"/>
      </rPr>
      <t>     </t>
    </r>
    <r>
      <rPr>
        <b/>
        <sz val="10"/>
        <rFont val="Arial"/>
        <family val="2"/>
      </rPr>
      <t>Citaten invoegen</t>
    </r>
  </si>
  <si>
    <r>
      <t>•</t>
    </r>
    <r>
      <rPr>
        <b/>
        <sz val="7"/>
        <rFont val="Times New Roman"/>
        <family val="1"/>
      </rPr>
      <t>     </t>
    </r>
    <r>
      <rPr>
        <b/>
        <sz val="10"/>
        <rFont val="Arial"/>
        <family val="2"/>
      </rPr>
      <t>De optie ‘Bronnen beheren’</t>
    </r>
  </si>
  <si>
    <r>
      <t>•</t>
    </r>
    <r>
      <rPr>
        <b/>
        <sz val="7"/>
        <rFont val="Times New Roman"/>
        <family val="1"/>
      </rPr>
      <t>     </t>
    </r>
    <r>
      <rPr>
        <b/>
        <sz val="10"/>
        <rFont val="Arial"/>
        <family val="2"/>
      </rPr>
      <t>De optie ‘Bibliografie’</t>
    </r>
  </si>
  <si>
    <r>
      <t>•</t>
    </r>
    <r>
      <rPr>
        <b/>
        <sz val="7"/>
        <rFont val="Times New Roman"/>
        <family val="1"/>
      </rPr>
      <t>     </t>
    </r>
    <r>
      <rPr>
        <b/>
        <sz val="10"/>
        <rFont val="Arial"/>
        <family val="2"/>
      </rPr>
      <t>De optie ‘Lijst met afbeeldingen invoegen’</t>
    </r>
  </si>
  <si>
    <r>
      <t>•</t>
    </r>
    <r>
      <rPr>
        <b/>
        <sz val="7"/>
        <rFont val="Times New Roman"/>
        <family val="1"/>
      </rPr>
      <t>    </t>
    </r>
    <r>
      <rPr>
        <b/>
        <sz val="10"/>
        <rFont val="Arial"/>
        <family val="2"/>
      </rPr>
      <t xml:space="preserve"> Een rapport maken met omslag, woord vooraf, inhoudsopgave, inleiding, eigenlijke tekst, besluit, literatuurlijst, index, lijst figuren, tabellen en bijlagen</t>
    </r>
  </si>
  <si>
    <r>
      <t>•</t>
    </r>
    <r>
      <rPr>
        <b/>
        <sz val="7"/>
        <rFont val="Times New Roman"/>
        <family val="1"/>
      </rPr>
      <t>     </t>
    </r>
    <r>
      <rPr>
        <b/>
        <sz val="10"/>
        <rFont val="Arial"/>
        <family val="2"/>
      </rPr>
      <t>Gevorderde bewerkingen op tabellen</t>
    </r>
  </si>
  <si>
    <r>
      <t>•</t>
    </r>
    <r>
      <rPr>
        <sz val="7"/>
        <rFont val="Times New Roman"/>
        <family val="1"/>
      </rPr>
      <t>     </t>
    </r>
    <r>
      <rPr>
        <sz val="10"/>
        <rFont val="Arial"/>
        <family val="2"/>
      </rPr>
      <t>Cellen splitsen</t>
    </r>
  </si>
  <si>
    <r>
      <t>•</t>
    </r>
    <r>
      <rPr>
        <sz val="7"/>
        <rFont val="Times New Roman"/>
        <family val="1"/>
      </rPr>
      <t>     </t>
    </r>
    <r>
      <rPr>
        <sz val="10"/>
        <rFont val="Arial"/>
        <family val="2"/>
      </rPr>
      <t>Cellen samenvoegen</t>
    </r>
  </si>
  <si>
    <r>
      <t>•</t>
    </r>
    <r>
      <rPr>
        <sz val="7"/>
        <rFont val="Times New Roman"/>
        <family val="1"/>
      </rPr>
      <t>     </t>
    </r>
    <r>
      <rPr>
        <sz val="10"/>
        <rFont val="Arial"/>
        <family val="2"/>
      </rPr>
      <t>Tabel converteren naar gewone tekst</t>
    </r>
  </si>
  <si>
    <r>
      <t>•</t>
    </r>
    <r>
      <rPr>
        <sz val="7"/>
        <rFont val="Times New Roman"/>
        <family val="1"/>
      </rPr>
      <t>    </t>
    </r>
    <r>
      <rPr>
        <sz val="10"/>
        <rFont val="Arial"/>
        <family val="2"/>
      </rPr>
      <t>Rasterlijnen weergeven of verbergen</t>
    </r>
  </si>
  <si>
    <r>
      <t>•</t>
    </r>
    <r>
      <rPr>
        <sz val="7"/>
        <rFont val="Times New Roman"/>
        <family val="1"/>
      </rPr>
      <t>     </t>
    </r>
    <r>
      <rPr>
        <sz val="10"/>
        <rFont val="Arial"/>
        <family val="2"/>
      </rPr>
      <t>Tekstrichting</t>
    </r>
  </si>
  <si>
    <r>
      <t>•</t>
    </r>
    <r>
      <rPr>
        <b/>
        <sz val="7"/>
        <rFont val="Times New Roman"/>
        <family val="1"/>
      </rPr>
      <t>     </t>
    </r>
    <r>
      <rPr>
        <b/>
        <sz val="10"/>
        <rFont val="Arial"/>
        <family val="2"/>
      </rPr>
      <t>Gevorderde bewerkingen:</t>
    </r>
  </si>
  <si>
    <r>
      <t>•</t>
    </r>
    <r>
      <rPr>
        <sz val="7"/>
        <rFont val="Times New Roman"/>
        <family val="1"/>
      </rPr>
      <t>     </t>
    </r>
    <r>
      <rPr>
        <sz val="10"/>
        <rFont val="Arial"/>
        <family val="2"/>
      </rPr>
      <t>Sjabloon aanpassen aan de eigen huisstijl</t>
    </r>
  </si>
  <si>
    <r>
      <t>•</t>
    </r>
    <r>
      <rPr>
        <sz val="7"/>
        <rFont val="Times New Roman"/>
        <family val="1"/>
      </rPr>
      <t>     </t>
    </r>
    <r>
      <rPr>
        <sz val="10"/>
        <rFont val="Arial"/>
        <family val="2"/>
      </rPr>
      <t>De optie ‘Zakelijke gegevens’ gebruiken</t>
    </r>
  </si>
  <si>
    <r>
      <t>•</t>
    </r>
    <r>
      <rPr>
        <sz val="7"/>
        <rFont val="Times New Roman"/>
        <family val="1"/>
      </rPr>
      <t>     </t>
    </r>
    <r>
      <rPr>
        <sz val="10"/>
        <rFont val="Arial"/>
        <family val="2"/>
      </rPr>
      <t>De optie ‘Cataloguspagina’s’ gebruiken</t>
    </r>
  </si>
  <si>
    <r>
      <t>•</t>
    </r>
    <r>
      <rPr>
        <sz val="7"/>
        <rFont val="Times New Roman"/>
        <family val="1"/>
      </rPr>
      <t>     </t>
    </r>
    <r>
      <rPr>
        <sz val="10"/>
        <rFont val="Arial"/>
        <family val="2"/>
      </rPr>
      <t>Verzendlijsten gebruiken</t>
    </r>
  </si>
  <si>
    <r>
      <t>•</t>
    </r>
    <r>
      <rPr>
        <b/>
        <sz val="7"/>
        <rFont val="Times New Roman"/>
        <family val="1"/>
      </rPr>
      <t>     </t>
    </r>
    <r>
      <rPr>
        <b/>
        <sz val="10"/>
        <rFont val="Arial"/>
        <family val="2"/>
      </rPr>
      <t>Groeperen - degroeperen - subtotaal gebruiken</t>
    </r>
  </si>
  <si>
    <r>
      <t>•</t>
    </r>
    <r>
      <rPr>
        <b/>
        <sz val="7"/>
        <rFont val="Times New Roman"/>
        <family val="1"/>
      </rPr>
      <t>     </t>
    </r>
    <r>
      <rPr>
        <b/>
        <sz val="10"/>
        <rFont val="Arial"/>
        <family val="2"/>
      </rPr>
      <t>Exporteren van Excel naar een database</t>
    </r>
  </si>
  <si>
    <r>
      <t>•</t>
    </r>
    <r>
      <rPr>
        <b/>
        <sz val="7"/>
        <rFont val="Times New Roman"/>
        <family val="1"/>
      </rPr>
      <t>     </t>
    </r>
    <r>
      <rPr>
        <b/>
        <sz val="10"/>
        <rFont val="Arial"/>
        <family val="2"/>
      </rPr>
      <t xml:space="preserve">Filters </t>
    </r>
  </si>
  <si>
    <r>
      <t>•</t>
    </r>
    <r>
      <rPr>
        <b/>
        <sz val="7"/>
        <rFont val="Times New Roman"/>
        <family val="1"/>
      </rPr>
      <t>     </t>
    </r>
    <r>
      <rPr>
        <b/>
        <sz val="10"/>
        <rFont val="Arial"/>
        <family val="2"/>
      </rPr>
      <t>Hulpmiddelen voor gegevens: tekst naar kolommen, duplicaten verwijderen, gegevensvalidatie</t>
    </r>
  </si>
  <si>
    <r>
      <t>•</t>
    </r>
    <r>
      <rPr>
        <b/>
        <sz val="7"/>
        <rFont val="Times New Roman"/>
        <family val="1"/>
      </rPr>
      <t>     </t>
    </r>
    <r>
      <rPr>
        <b/>
        <sz val="10"/>
        <rFont val="Arial"/>
        <family val="2"/>
      </rPr>
      <t>Blokkeren</t>
    </r>
  </si>
  <si>
    <r>
      <t>•</t>
    </r>
    <r>
      <rPr>
        <b/>
        <sz val="7"/>
        <rFont val="Times New Roman"/>
        <family val="1"/>
      </rPr>
      <t>     </t>
    </r>
    <r>
      <rPr>
        <b/>
        <sz val="10"/>
        <rFont val="Arial"/>
        <family val="2"/>
      </rPr>
      <t>Verschillende gegevenstypes herkennen, efficiënt invoeren en wijzigen</t>
    </r>
  </si>
  <si>
    <r>
      <t>•</t>
    </r>
    <r>
      <rPr>
        <b/>
        <sz val="7"/>
        <rFont val="Times New Roman"/>
        <family val="1"/>
      </rPr>
      <t>     </t>
    </r>
    <r>
      <rPr>
        <b/>
        <sz val="10"/>
        <rFont val="Arial"/>
        <family val="2"/>
      </rPr>
      <t>Absolute, relatieve en gemengde adressering toepassen in formules.</t>
    </r>
  </si>
  <si>
    <r>
      <t>•</t>
    </r>
    <r>
      <rPr>
        <b/>
        <sz val="7"/>
        <rFont val="Times New Roman"/>
        <family val="1"/>
      </rPr>
      <t>     </t>
    </r>
    <r>
      <rPr>
        <b/>
        <sz val="10"/>
        <rFont val="Arial"/>
        <family val="2"/>
      </rPr>
      <t>Functies doelgericht toevoegen aan formules: som,  aantal, aantalarg gemiddelde, maximum, minimum, afronden, als,  voorwaardelijke som, aantal als.</t>
    </r>
  </si>
  <si>
    <r>
      <t>•</t>
    </r>
    <r>
      <rPr>
        <b/>
        <sz val="7"/>
        <rFont val="Times New Roman"/>
        <family val="1"/>
      </rPr>
      <t>     </t>
    </r>
    <r>
      <rPr>
        <b/>
        <sz val="10"/>
        <rFont val="Arial"/>
        <family val="2"/>
      </rPr>
      <t>Zoekfuncties : verticaal en horizontaal zoeken</t>
    </r>
  </si>
  <si>
    <r>
      <t>•</t>
    </r>
    <r>
      <rPr>
        <b/>
        <sz val="7"/>
        <rFont val="Times New Roman"/>
        <family val="1"/>
      </rPr>
      <t>     </t>
    </r>
    <r>
      <rPr>
        <b/>
        <sz val="10"/>
        <rFont val="Arial"/>
        <family val="2"/>
      </rPr>
      <t>Datumfuncties : nu, vandaag</t>
    </r>
  </si>
  <si>
    <r>
      <t>•</t>
    </r>
    <r>
      <rPr>
        <b/>
        <sz val="7"/>
        <rFont val="Times New Roman"/>
        <family val="1"/>
      </rPr>
      <t>    </t>
    </r>
    <r>
      <rPr>
        <b/>
        <sz val="10"/>
        <rFont val="Arial"/>
        <family val="2"/>
      </rPr>
      <t xml:space="preserve"> Formules met geneste functies opstellen en invoeren.</t>
    </r>
  </si>
  <si>
    <r>
      <t>•</t>
    </r>
    <r>
      <rPr>
        <b/>
        <sz val="7"/>
        <rFont val="Times New Roman"/>
        <family val="1"/>
      </rPr>
      <t>     </t>
    </r>
    <r>
      <rPr>
        <b/>
        <sz val="10"/>
        <rFont val="Arial"/>
        <family val="2"/>
      </rPr>
      <t>Grafieken maken</t>
    </r>
  </si>
  <si>
    <r>
      <t>•</t>
    </r>
    <r>
      <rPr>
        <sz val="7"/>
        <rFont val="Times New Roman"/>
        <family val="1"/>
      </rPr>
      <t>     </t>
    </r>
    <r>
      <rPr>
        <sz val="10"/>
        <rFont val="Arial"/>
        <family val="2"/>
      </rPr>
      <t>Grafiektype kiezen in functie van gegevens en het doel</t>
    </r>
  </si>
  <si>
    <r>
      <t>•</t>
    </r>
    <r>
      <rPr>
        <sz val="7"/>
        <rFont val="Times New Roman"/>
        <family val="1"/>
      </rPr>
      <t>     </t>
    </r>
    <r>
      <rPr>
        <sz val="10"/>
        <rFont val="Arial"/>
        <family val="2"/>
      </rPr>
      <t>Een grafieksjabloon maken en gebruiken</t>
    </r>
  </si>
  <si>
    <r>
      <t>•</t>
    </r>
    <r>
      <rPr>
        <sz val="7"/>
        <rFont val="Times New Roman"/>
        <family val="1"/>
      </rPr>
      <t>     </t>
    </r>
    <r>
      <rPr>
        <sz val="10"/>
        <rFont val="Arial"/>
        <family val="2"/>
      </rPr>
      <t>Gegevens selecteren, rijen en kolommen omdraaien</t>
    </r>
  </si>
  <si>
    <r>
      <t>•</t>
    </r>
    <r>
      <rPr>
        <sz val="7"/>
        <rFont val="Times New Roman"/>
        <family val="1"/>
      </rPr>
      <t>     </t>
    </r>
    <r>
      <rPr>
        <sz val="10"/>
        <rFont val="Arial"/>
        <family val="2"/>
      </rPr>
      <t>Grafiek aanpassen en opmaken</t>
    </r>
  </si>
  <si>
    <r>
      <t>•</t>
    </r>
    <r>
      <rPr>
        <sz val="7"/>
        <rFont val="Times New Roman"/>
        <family val="1"/>
      </rPr>
      <t>    </t>
    </r>
    <r>
      <rPr>
        <sz val="10"/>
        <rFont val="Arial"/>
        <family val="2"/>
      </rPr>
      <t>Combinatiegrafieken met 2 verticale assen maken bv. lijn- en staafgrafiek</t>
    </r>
  </si>
  <si>
    <r>
      <t>•</t>
    </r>
    <r>
      <rPr>
        <sz val="7"/>
        <rFont val="Times New Roman"/>
        <family val="1"/>
      </rPr>
      <t>     </t>
    </r>
    <r>
      <rPr>
        <sz val="10"/>
        <rFont val="Arial"/>
        <family val="2"/>
      </rPr>
      <t>Sparklines toevoegen</t>
    </r>
  </si>
  <si>
    <r>
      <t>•</t>
    </r>
    <r>
      <rPr>
        <b/>
        <sz val="7"/>
        <rFont val="Times New Roman"/>
        <family val="1"/>
      </rPr>
      <t>      </t>
    </r>
    <r>
      <rPr>
        <b/>
        <sz val="10"/>
        <rFont val="Arial"/>
        <family val="2"/>
      </rPr>
      <t xml:space="preserve"> Een selectiequery maken voor het bevragen van één of meerdere tabellen uit een databank </t>
    </r>
  </si>
  <si>
    <r>
      <t>•</t>
    </r>
    <r>
      <rPr>
        <b/>
        <sz val="7"/>
        <rFont val="Times New Roman"/>
        <family val="1"/>
      </rPr>
      <t xml:space="preserve">       </t>
    </r>
    <r>
      <rPr>
        <b/>
        <sz val="10"/>
        <rFont val="Arial"/>
        <family val="2"/>
      </rPr>
      <t>Meerdere zoekcriteria toepassen</t>
    </r>
  </si>
  <si>
    <r>
      <t>•</t>
    </r>
    <r>
      <rPr>
        <b/>
        <sz val="7"/>
        <rFont val="Times New Roman"/>
        <family val="1"/>
      </rPr>
      <t xml:space="preserve">       </t>
    </r>
    <r>
      <rPr>
        <b/>
        <sz val="10"/>
        <rFont val="Arial"/>
        <family val="2"/>
      </rPr>
      <t>Jokertekens gebruiken</t>
    </r>
  </si>
  <si>
    <r>
      <t>•</t>
    </r>
    <r>
      <rPr>
        <b/>
        <sz val="7"/>
        <rFont val="Times New Roman"/>
        <family val="1"/>
      </rPr>
      <t xml:space="preserve">       </t>
    </r>
    <r>
      <rPr>
        <b/>
        <sz val="10"/>
        <rFont val="Arial"/>
        <family val="2"/>
      </rPr>
      <t>Berekende velden gebruiken</t>
    </r>
  </si>
  <si>
    <r>
      <t>•</t>
    </r>
    <r>
      <rPr>
        <b/>
        <sz val="7"/>
        <rFont val="Times New Roman"/>
        <family val="1"/>
      </rPr>
      <t xml:space="preserve">       </t>
    </r>
    <r>
      <rPr>
        <b/>
        <sz val="10"/>
        <rFont val="Arial"/>
        <family val="2"/>
      </rPr>
      <t>Actiequery opstellen waaronder toevoegquery, bijwerkquery, verwijderquery, invoervenster</t>
    </r>
  </si>
  <si>
    <r>
      <t>•</t>
    </r>
    <r>
      <rPr>
        <b/>
        <sz val="7"/>
        <rFont val="Times New Roman"/>
        <family val="1"/>
      </rPr>
      <t xml:space="preserve">       </t>
    </r>
    <r>
      <rPr>
        <b/>
        <sz val="10"/>
        <rFont val="Arial"/>
        <family val="2"/>
      </rPr>
      <t>Parameterquery opstellen</t>
    </r>
  </si>
  <si>
    <r>
      <t>•</t>
    </r>
    <r>
      <rPr>
        <b/>
        <sz val="7"/>
        <rFont val="Times New Roman"/>
        <family val="1"/>
      </rPr>
      <t>     </t>
    </r>
    <r>
      <rPr>
        <b/>
        <sz val="10"/>
        <rFont val="Arial"/>
        <family val="2"/>
      </rPr>
      <t>Statistische berekeningen uitvoeren via query's</t>
    </r>
  </si>
  <si>
    <r>
      <t>•</t>
    </r>
    <r>
      <rPr>
        <b/>
        <sz val="7"/>
        <rFont val="Times New Roman"/>
        <family val="1"/>
      </rPr>
      <t xml:space="preserve">       </t>
    </r>
    <r>
      <rPr>
        <b/>
        <sz val="10"/>
        <rFont val="Arial"/>
        <family val="2"/>
      </rPr>
      <t>Gebruiksvriendelijke formulieren maken</t>
    </r>
  </si>
  <si>
    <r>
      <t>•</t>
    </r>
    <r>
      <rPr>
        <b/>
        <sz val="7"/>
        <rFont val="Times New Roman"/>
        <family val="1"/>
      </rPr>
      <t xml:space="preserve">       </t>
    </r>
    <r>
      <rPr>
        <b/>
        <sz val="10"/>
        <rFont val="Arial"/>
        <family val="2"/>
      </rPr>
      <t>Formulieren aanpassen aan de huisstijl.</t>
    </r>
  </si>
  <si>
    <r>
      <t>•</t>
    </r>
    <r>
      <rPr>
        <b/>
        <sz val="7"/>
        <rFont val="Times New Roman"/>
        <family val="1"/>
      </rPr>
      <t xml:space="preserve">       </t>
    </r>
    <r>
      <rPr>
        <b/>
        <sz val="10"/>
        <rFont val="Arial"/>
        <family val="2"/>
      </rPr>
      <t>Records toevoegen, wijzigen en verwijderen via een formulier</t>
    </r>
  </si>
  <si>
    <r>
      <t>•</t>
    </r>
    <r>
      <rPr>
        <b/>
        <sz val="7"/>
        <rFont val="Times New Roman"/>
        <family val="1"/>
      </rPr>
      <t xml:space="preserve">       </t>
    </r>
    <r>
      <rPr>
        <b/>
        <sz val="10"/>
        <rFont val="Arial"/>
        <family val="2"/>
      </rPr>
      <t>Rapporten maken met groepen, totalen en gemiddelden</t>
    </r>
  </si>
  <si>
    <r>
      <t>•</t>
    </r>
    <r>
      <rPr>
        <b/>
        <sz val="7"/>
        <rFont val="Times New Roman"/>
        <family val="1"/>
      </rPr>
      <t xml:space="preserve">       </t>
    </r>
    <r>
      <rPr>
        <b/>
        <sz val="10"/>
        <rFont val="Arial"/>
        <family val="2"/>
      </rPr>
      <t>Rapporten aanpassen zodat ze beantwoorden aan de huisstijl, gebruikmakend van kop- en voettekst en grafische objecten</t>
    </r>
  </si>
  <si>
    <r>
      <t>•</t>
    </r>
    <r>
      <rPr>
        <b/>
        <sz val="7"/>
        <rFont val="Times New Roman"/>
        <family val="1"/>
      </rPr>
      <t xml:space="preserve">       </t>
    </r>
    <r>
      <rPr>
        <b/>
        <sz val="10"/>
        <rFont val="Arial"/>
        <family val="2"/>
      </rPr>
      <t>Etiketten maken</t>
    </r>
  </si>
  <si>
    <t>9.1 De opzet van een ERP-pakket verduidelijken</t>
  </si>
  <si>
    <r>
      <t>•</t>
    </r>
    <r>
      <rPr>
        <b/>
        <sz val="7"/>
        <rFont val="Times New Roman"/>
        <family val="1"/>
      </rPr>
      <t xml:space="preserve">       </t>
    </r>
    <r>
      <rPr>
        <b/>
        <sz val="10"/>
        <rFont val="Arial"/>
        <family val="2"/>
      </rPr>
      <t>Begrip ERP</t>
    </r>
  </si>
  <si>
    <t>10    Handels- en financiële documenten verwerken met een professioneel boekhoudpakket</t>
  </si>
  <si>
    <r>
      <t>•</t>
    </r>
    <r>
      <rPr>
        <b/>
        <sz val="7"/>
        <rFont val="Times New Roman"/>
        <family val="1"/>
      </rPr>
      <t xml:space="preserve">       </t>
    </r>
    <r>
      <rPr>
        <b/>
        <sz val="10"/>
        <rFont val="Arial"/>
        <family val="2"/>
      </rPr>
      <t>Controle van de aankoopfactuur</t>
    </r>
  </si>
  <si>
    <r>
      <t>•</t>
    </r>
    <r>
      <rPr>
        <b/>
        <sz val="7"/>
        <rFont val="Times New Roman"/>
        <family val="1"/>
      </rPr>
      <t xml:space="preserve">       </t>
    </r>
    <r>
      <rPr>
        <b/>
        <sz val="10"/>
        <rFont val="Arial"/>
        <family val="2"/>
      </rPr>
      <t>Boeken van de aankoopfactuur</t>
    </r>
  </si>
  <si>
    <r>
      <t>•</t>
    </r>
    <r>
      <rPr>
        <b/>
        <sz val="7"/>
        <rFont val="Times New Roman"/>
        <family val="1"/>
      </rPr>
      <t xml:space="preserve">       </t>
    </r>
    <r>
      <rPr>
        <b/>
        <sz val="10"/>
        <rFont val="Arial"/>
        <family val="2"/>
      </rPr>
      <t>Opstellen van een verkoopfactuur</t>
    </r>
  </si>
  <si>
    <r>
      <t>•</t>
    </r>
    <r>
      <rPr>
        <b/>
        <sz val="7"/>
        <rFont val="Times New Roman"/>
        <family val="1"/>
      </rPr>
      <t xml:space="preserve">       </t>
    </r>
    <r>
      <rPr>
        <b/>
        <sz val="10"/>
        <rFont val="Arial"/>
        <family val="2"/>
      </rPr>
      <t>Exporteren van de verkoopfactuur naar de boekhouding</t>
    </r>
  </si>
  <si>
    <r>
      <t>•</t>
    </r>
    <r>
      <rPr>
        <b/>
        <sz val="7"/>
        <rFont val="Times New Roman"/>
        <family val="1"/>
      </rPr>
      <t xml:space="preserve">       </t>
    </r>
    <r>
      <rPr>
        <b/>
        <sz val="10"/>
        <rFont val="Arial"/>
        <family val="2"/>
      </rPr>
      <t>Controleren en boeken van de financiële documenten</t>
    </r>
  </si>
  <si>
    <r>
      <t>•</t>
    </r>
    <r>
      <rPr>
        <b/>
        <sz val="7"/>
        <rFont val="Times New Roman"/>
        <family val="1"/>
      </rPr>
      <t xml:space="preserve">       </t>
    </r>
    <r>
      <rPr>
        <b/>
        <sz val="10"/>
        <rFont val="Arial"/>
        <family val="2"/>
      </rPr>
      <t>Crediteuren- en debiteurenbeheer</t>
    </r>
  </si>
  <si>
    <r>
      <t>•</t>
    </r>
    <r>
      <rPr>
        <b/>
        <sz val="7"/>
        <rFont val="Times New Roman"/>
        <family val="1"/>
      </rPr>
      <t xml:space="preserve">       </t>
    </r>
    <r>
      <rPr>
        <b/>
        <sz val="10"/>
        <rFont val="Arial"/>
        <family val="2"/>
      </rPr>
      <t>Exporteren van de boekhoudkundige gegevens naar een rekenblad</t>
    </r>
  </si>
  <si>
    <r>
      <t>•</t>
    </r>
    <r>
      <rPr>
        <b/>
        <sz val="7"/>
        <rFont val="Times New Roman"/>
        <family val="1"/>
      </rPr>
      <t xml:space="preserve">       </t>
    </r>
    <r>
      <rPr>
        <b/>
        <sz val="10"/>
        <rFont val="Arial"/>
        <family val="2"/>
      </rPr>
      <t>De bedrijfsprocessen binnen het ERP-pakket:</t>
    </r>
  </si>
  <si>
    <r>
      <t>•</t>
    </r>
    <r>
      <rPr>
        <sz val="7"/>
        <rFont val="Times New Roman"/>
        <family val="1"/>
      </rPr>
      <t xml:space="preserve">       </t>
    </r>
    <r>
      <rPr>
        <sz val="10"/>
        <rFont val="Arial"/>
        <family val="2"/>
      </rPr>
      <t>Het inkoopproces</t>
    </r>
  </si>
  <si>
    <r>
      <t>•</t>
    </r>
    <r>
      <rPr>
        <sz val="7"/>
        <rFont val="Times New Roman"/>
        <family val="1"/>
      </rPr>
      <t xml:space="preserve">       </t>
    </r>
    <r>
      <rPr>
        <sz val="10"/>
        <rFont val="Arial"/>
        <family val="2"/>
      </rPr>
      <t>Het verkoopproces</t>
    </r>
  </si>
  <si>
    <r>
      <t>•</t>
    </r>
    <r>
      <rPr>
        <sz val="7"/>
        <rFont val="Times New Roman"/>
        <family val="1"/>
      </rPr>
      <t xml:space="preserve">       </t>
    </r>
    <r>
      <rPr>
        <sz val="10"/>
        <rFont val="Arial"/>
        <family val="2"/>
      </rPr>
      <t>Het voorraadbeheer</t>
    </r>
  </si>
  <si>
    <r>
      <t>•</t>
    </r>
    <r>
      <rPr>
        <sz val="7"/>
        <rFont val="Times New Roman"/>
        <family val="1"/>
      </rPr>
      <t xml:space="preserve">       </t>
    </r>
    <r>
      <rPr>
        <sz val="10"/>
        <rFont val="Arial"/>
        <family val="2"/>
      </rPr>
      <t>Het magazijnbeheer</t>
    </r>
  </si>
  <si>
    <r>
      <t>•</t>
    </r>
    <r>
      <rPr>
        <b/>
        <sz val="7"/>
        <rFont val="Times New Roman"/>
        <family val="1"/>
      </rPr>
      <t xml:space="preserve">       </t>
    </r>
    <r>
      <rPr>
        <b/>
        <sz val="10"/>
        <rFont val="Arial"/>
        <family val="2"/>
      </rPr>
      <t>De samenhang tussen de bedrijfsprocessen</t>
    </r>
  </si>
  <si>
    <t>9.2 Nieuwe gegevens binnen een ERP-omgeving ingeven:</t>
  </si>
  <si>
    <r>
      <t>•</t>
    </r>
    <r>
      <rPr>
        <b/>
        <sz val="7"/>
        <rFont val="Times New Roman"/>
        <family val="1"/>
      </rPr>
      <t xml:space="preserve">       </t>
    </r>
    <r>
      <rPr>
        <b/>
        <sz val="10"/>
        <rFont val="Arial"/>
        <family val="2"/>
      </rPr>
      <t>Nieuwe gegevens</t>
    </r>
  </si>
  <si>
    <r>
      <t>•</t>
    </r>
    <r>
      <rPr>
        <sz val="7"/>
        <rFont val="Times New Roman"/>
        <family val="1"/>
      </rPr>
      <t xml:space="preserve">       </t>
    </r>
    <r>
      <rPr>
        <sz val="10"/>
        <rFont val="Arial"/>
        <family val="2"/>
      </rPr>
      <t>een nieuw artikel</t>
    </r>
  </si>
  <si>
    <r>
      <t>•</t>
    </r>
    <r>
      <rPr>
        <sz val="7"/>
        <rFont val="Times New Roman"/>
        <family val="1"/>
      </rPr>
      <t xml:space="preserve">       </t>
    </r>
    <r>
      <rPr>
        <sz val="10"/>
        <rFont val="Arial"/>
        <family val="2"/>
      </rPr>
      <t>een nieuwe klant</t>
    </r>
  </si>
  <si>
    <r>
      <t>•</t>
    </r>
    <r>
      <rPr>
        <sz val="7"/>
        <rFont val="Times New Roman"/>
        <family val="1"/>
      </rPr>
      <t xml:space="preserve">       </t>
    </r>
    <r>
      <rPr>
        <sz val="10"/>
        <rFont val="Arial"/>
        <family val="2"/>
      </rPr>
      <t>een nieuwe leverancier</t>
    </r>
  </si>
  <si>
    <r>
      <t>•</t>
    </r>
    <r>
      <rPr>
        <sz val="7"/>
        <rFont val="Times New Roman"/>
        <family val="1"/>
      </rPr>
      <t xml:space="preserve">       </t>
    </r>
    <r>
      <rPr>
        <sz val="10"/>
        <rFont val="Arial"/>
        <family val="2"/>
      </rPr>
      <t>koppeling van een artikel aan een leverancier</t>
    </r>
  </si>
  <si>
    <t>9.3 Het inkoopproces binnen een ERP-omgeving schematisch weergeven en toepassen</t>
  </si>
  <si>
    <r>
      <t>•</t>
    </r>
    <r>
      <rPr>
        <b/>
        <sz val="7"/>
        <rFont val="Times New Roman"/>
        <family val="1"/>
      </rPr>
      <t xml:space="preserve">       </t>
    </r>
    <r>
      <rPr>
        <b/>
        <sz val="10"/>
        <rFont val="Arial"/>
        <family val="2"/>
      </rPr>
      <t>Inkoopproces</t>
    </r>
  </si>
  <si>
    <r>
      <t>•</t>
    </r>
    <r>
      <rPr>
        <sz val="7"/>
        <rFont val="Times New Roman"/>
        <family val="1"/>
      </rPr>
      <t xml:space="preserve">       </t>
    </r>
    <r>
      <rPr>
        <sz val="10"/>
        <rFont val="Arial"/>
        <family val="2"/>
      </rPr>
      <t>Aanmaak van een offerte</t>
    </r>
  </si>
  <si>
    <r>
      <t>•</t>
    </r>
    <r>
      <rPr>
        <sz val="7"/>
        <rFont val="Times New Roman"/>
        <family val="1"/>
      </rPr>
      <t xml:space="preserve">       </t>
    </r>
    <r>
      <rPr>
        <sz val="10"/>
        <rFont val="Arial"/>
        <family val="2"/>
      </rPr>
      <t>Aanmaak van een verkooporder</t>
    </r>
  </si>
  <si>
    <r>
      <t>•</t>
    </r>
    <r>
      <rPr>
        <sz val="7"/>
        <rFont val="Times New Roman"/>
        <family val="1"/>
      </rPr>
      <t xml:space="preserve">       </t>
    </r>
    <r>
      <rPr>
        <sz val="10"/>
        <rFont val="Arial"/>
        <family val="2"/>
      </rPr>
      <t>De verzending van de verkochte goederen</t>
    </r>
  </si>
  <si>
    <r>
      <t>•</t>
    </r>
    <r>
      <rPr>
        <sz val="7"/>
        <rFont val="Times New Roman"/>
        <family val="1"/>
      </rPr>
      <t xml:space="preserve">       </t>
    </r>
    <r>
      <rPr>
        <sz val="10"/>
        <rFont val="Arial"/>
        <family val="2"/>
      </rPr>
      <t>Versturen van de verkoopfactuur</t>
    </r>
  </si>
  <si>
    <r>
      <t>•</t>
    </r>
    <r>
      <rPr>
        <sz val="7"/>
        <rFont val="Times New Roman"/>
        <family val="1"/>
      </rPr>
      <t xml:space="preserve">       </t>
    </r>
    <r>
      <rPr>
        <sz val="10"/>
        <rFont val="Arial"/>
        <family val="2"/>
      </rPr>
      <t>Opzoeken van de geboekte verzending/factuur</t>
    </r>
  </si>
  <si>
    <r>
      <t>•</t>
    </r>
    <r>
      <rPr>
        <sz val="7"/>
        <rFont val="Times New Roman"/>
        <family val="1"/>
      </rPr>
      <t xml:space="preserve">       </t>
    </r>
    <r>
      <rPr>
        <sz val="10"/>
        <rFont val="Arial"/>
        <family val="2"/>
      </rPr>
      <t>Wijzigingen ten gevolge van de registratie</t>
    </r>
  </si>
  <si>
    <r>
      <t>•</t>
    </r>
    <r>
      <rPr>
        <sz val="7"/>
        <rFont val="Times New Roman"/>
        <family val="1"/>
      </rPr>
      <t xml:space="preserve">       </t>
    </r>
    <r>
      <rPr>
        <sz val="10"/>
        <rFont val="Arial"/>
        <family val="2"/>
      </rPr>
      <t>Opmaak van de inkooporder</t>
    </r>
  </si>
  <si>
    <r>
      <t>•</t>
    </r>
    <r>
      <rPr>
        <sz val="7"/>
        <rFont val="Times New Roman"/>
        <family val="1"/>
      </rPr>
      <t xml:space="preserve">       </t>
    </r>
    <r>
      <rPr>
        <sz val="10"/>
        <rFont val="Arial"/>
        <family val="2"/>
      </rPr>
      <t>Ontvangst van de aangekochte artikelen</t>
    </r>
  </si>
  <si>
    <r>
      <t>•</t>
    </r>
    <r>
      <rPr>
        <sz val="7"/>
        <rFont val="Times New Roman"/>
        <family val="1"/>
      </rPr>
      <t xml:space="preserve">       </t>
    </r>
    <r>
      <rPr>
        <sz val="10"/>
        <rFont val="Arial"/>
        <family val="2"/>
      </rPr>
      <t>Registreren van de aankoopfactuur</t>
    </r>
  </si>
  <si>
    <r>
      <t>•</t>
    </r>
    <r>
      <rPr>
        <sz val="7"/>
        <rFont val="Times New Roman"/>
        <family val="1"/>
      </rPr>
      <t xml:space="preserve">       </t>
    </r>
    <r>
      <rPr>
        <sz val="10"/>
        <rFont val="Arial"/>
        <family val="2"/>
      </rPr>
      <t>Opzoeken van de geboekte ontvangst/factuur</t>
    </r>
  </si>
  <si>
    <t>9.5 De samenhang tussen aankoop, verkoop en boekhouding binnen de ERP-omgeving vervolledigen</t>
  </si>
  <si>
    <r>
      <t>•</t>
    </r>
    <r>
      <rPr>
        <b/>
        <sz val="7"/>
        <rFont val="Times New Roman"/>
        <family val="1"/>
      </rPr>
      <t xml:space="preserve">       </t>
    </r>
    <r>
      <rPr>
        <b/>
        <sz val="10"/>
        <rFont val="Arial"/>
        <family val="2"/>
      </rPr>
      <t>De boekhouding</t>
    </r>
  </si>
  <si>
    <r>
      <t>•</t>
    </r>
    <r>
      <rPr>
        <sz val="7"/>
        <rFont val="Times New Roman"/>
        <family val="1"/>
      </rPr>
      <t xml:space="preserve">       </t>
    </r>
    <r>
      <rPr>
        <sz val="10"/>
        <rFont val="Arial"/>
        <family val="2"/>
      </rPr>
      <t>De boeking van de aankoopfactuur</t>
    </r>
  </si>
  <si>
    <r>
      <t>•</t>
    </r>
    <r>
      <rPr>
        <sz val="7"/>
        <rFont val="Times New Roman"/>
        <family val="1"/>
      </rPr>
      <t xml:space="preserve">       </t>
    </r>
    <r>
      <rPr>
        <sz val="10"/>
        <rFont val="Arial"/>
        <family val="2"/>
      </rPr>
      <t>De boeking van de verkoopfactuur</t>
    </r>
  </si>
  <si>
    <t>•    De betaling van de aankoopfactuur</t>
  </si>
  <si>
    <r>
      <t>•</t>
    </r>
    <r>
      <rPr>
        <sz val="7"/>
        <rFont val="Times New Roman"/>
        <family val="1"/>
      </rPr>
      <t xml:space="preserve">       </t>
    </r>
    <r>
      <rPr>
        <sz val="10"/>
        <rFont val="Arial"/>
        <family val="2"/>
      </rPr>
      <t>De inning van de verkoopfactuur</t>
    </r>
  </si>
  <si>
    <r>
      <t>•</t>
    </r>
    <r>
      <rPr>
        <sz val="7"/>
        <rFont val="Times New Roman"/>
        <family val="1"/>
      </rPr>
      <t xml:space="preserve">       </t>
    </r>
    <r>
      <rPr>
        <sz val="10"/>
        <rFont val="Arial"/>
        <family val="2"/>
      </rPr>
      <t>Debiteuren- en crediteurenbeheer</t>
    </r>
  </si>
  <si>
    <t>•    Wijzigingen ten gevolge van de boekhouding</t>
  </si>
  <si>
    <t>9.6 Het voorraad- en magazijnbeheer binnen een ERP-omgeving verduidelijken</t>
  </si>
  <si>
    <r>
      <t>•</t>
    </r>
    <r>
      <rPr>
        <b/>
        <sz val="7"/>
        <rFont val="Times New Roman"/>
        <family val="1"/>
      </rPr>
      <t xml:space="preserve">       </t>
    </r>
    <r>
      <rPr>
        <b/>
        <sz val="10"/>
        <rFont val="Arial"/>
        <family val="2"/>
      </rPr>
      <t>Voorraadbeheer</t>
    </r>
  </si>
  <si>
    <r>
      <t>•</t>
    </r>
    <r>
      <rPr>
        <sz val="7"/>
        <rFont val="Times New Roman"/>
        <family val="1"/>
      </rPr>
      <t xml:space="preserve">       </t>
    </r>
    <r>
      <rPr>
        <sz val="10"/>
        <rFont val="Arial"/>
        <family val="2"/>
      </rPr>
      <t>Voorraadstatus</t>
    </r>
  </si>
  <si>
    <r>
      <t>•</t>
    </r>
    <r>
      <rPr>
        <sz val="7"/>
        <rFont val="Times New Roman"/>
        <family val="1"/>
      </rPr>
      <t xml:space="preserve">       </t>
    </r>
    <r>
      <rPr>
        <sz val="10"/>
        <rFont val="Arial"/>
        <family val="2"/>
      </rPr>
      <t>Minimum- en maximumvoorraad, bestelpunt, bestelhoeveelheid</t>
    </r>
  </si>
  <si>
    <r>
      <t>•</t>
    </r>
    <r>
      <rPr>
        <sz val="7"/>
        <rFont val="Times New Roman"/>
        <family val="1"/>
      </rPr>
      <t xml:space="preserve">       </t>
    </r>
    <r>
      <rPr>
        <sz val="10"/>
        <rFont val="Arial"/>
        <family val="2"/>
      </rPr>
      <t>Automatische inkoopvoorstellen</t>
    </r>
  </si>
  <si>
    <r>
      <t>•</t>
    </r>
    <r>
      <rPr>
        <sz val="7"/>
        <rFont val="Times New Roman"/>
        <family val="1"/>
      </rPr>
      <t xml:space="preserve">       </t>
    </r>
    <r>
      <rPr>
        <sz val="10"/>
        <rFont val="Arial"/>
        <family val="2"/>
      </rPr>
      <t>Magazijnlocatie</t>
    </r>
  </si>
  <si>
    <r>
      <t>•</t>
    </r>
    <r>
      <rPr>
        <sz val="7"/>
        <rFont val="Times New Roman"/>
        <family val="1"/>
      </rPr>
      <t xml:space="preserve">       </t>
    </r>
    <r>
      <rPr>
        <sz val="10"/>
        <rFont val="Arial"/>
        <family val="2"/>
      </rPr>
      <t>Magazijndocumenten</t>
    </r>
  </si>
  <si>
    <t>9.4 Het verkoopproces binnen een ERP-omgeving schematisch weergeven en toepassen</t>
  </si>
  <si>
    <r>
      <t>•</t>
    </r>
    <r>
      <rPr>
        <b/>
        <sz val="7"/>
        <rFont val="Times New Roman"/>
        <family val="1"/>
      </rPr>
      <t xml:space="preserve">       </t>
    </r>
    <r>
      <rPr>
        <b/>
        <sz val="10"/>
        <rFont val="Arial"/>
        <family val="2"/>
      </rPr>
      <t>Verkoopproces</t>
    </r>
  </si>
  <si>
    <t>11    Presentaties maken om te gebruiken in de showroom, aan de balie of op de beursstand</t>
  </si>
  <si>
    <t>11.1 Multimediaal materiaal integreren in een presentatie</t>
  </si>
  <si>
    <t>11.2 Presentaties maken met verschillende presentatiepakketten.</t>
  </si>
  <si>
    <t>11.3 Doorlopende presentaties maken</t>
  </si>
  <si>
    <t>12    Multimediaal materiaal maken, aanpassen en gebruiken.</t>
  </si>
  <si>
    <t>12.1 Digitale foto’s aanpassen met behulp van een professioneel pakket</t>
  </si>
  <si>
    <r>
      <t>•</t>
    </r>
    <r>
      <rPr>
        <b/>
        <sz val="7"/>
        <rFont val="Times New Roman"/>
        <family val="1"/>
      </rPr>
      <t xml:space="preserve">       </t>
    </r>
    <r>
      <rPr>
        <b/>
        <sz val="10"/>
        <rFont val="Arial"/>
        <family val="2"/>
      </rPr>
      <t>Rechtenvrij of legaal materiaal gebruiken</t>
    </r>
  </si>
  <si>
    <r>
      <t>•</t>
    </r>
    <r>
      <rPr>
        <b/>
        <sz val="7"/>
        <rFont val="Times New Roman"/>
        <family val="1"/>
      </rPr>
      <t>     </t>
    </r>
    <r>
      <rPr>
        <b/>
        <sz val="10"/>
        <rFont val="Arial"/>
        <family val="2"/>
      </rPr>
      <t> Geluid verwijderen van filmpje</t>
    </r>
  </si>
  <si>
    <t>13    Een document doeltreffend structureren en opmaken</t>
  </si>
  <si>
    <t xml:space="preserve">13.1 Een document efficiënt structureren en opmaken </t>
  </si>
  <si>
    <t>13.2 Een rapport ontwerpen</t>
  </si>
  <si>
    <t>13.3 Tabellen invoegen en doeltreffend aanpassen</t>
  </si>
  <si>
    <t>14   Documenten ontwikkelen met een DTP-pakket</t>
  </si>
  <si>
    <t>15   Pdf-documenten ontwikkelen met professionele software</t>
  </si>
  <si>
    <r>
      <t>•</t>
    </r>
    <r>
      <rPr>
        <b/>
        <sz val="7"/>
        <rFont val="Times New Roman"/>
        <family val="1"/>
      </rPr>
      <t>     </t>
    </r>
    <r>
      <rPr>
        <b/>
        <sz val="10"/>
        <rFont val="Arial"/>
        <family val="2"/>
      </rPr>
      <t>Voordelen en doel van pdf-bestanden</t>
    </r>
  </si>
  <si>
    <r>
      <t>•</t>
    </r>
    <r>
      <rPr>
        <b/>
        <sz val="7"/>
        <rFont val="Times New Roman"/>
        <family val="1"/>
      </rPr>
      <t>     </t>
    </r>
    <r>
      <rPr>
        <b/>
        <sz val="10"/>
        <rFont val="Arial"/>
        <family val="2"/>
      </rPr>
      <t>Pdf-bestanden maken</t>
    </r>
  </si>
  <si>
    <r>
      <t>•</t>
    </r>
    <r>
      <rPr>
        <sz val="7"/>
        <rFont val="Times New Roman"/>
        <family val="1"/>
      </rPr>
      <t>     </t>
    </r>
    <r>
      <rPr>
        <sz val="10"/>
        <rFont val="Arial"/>
        <family val="2"/>
      </rPr>
      <t>Pdf's maken in Office</t>
    </r>
  </si>
  <si>
    <r>
      <t>•</t>
    </r>
    <r>
      <rPr>
        <sz val="7"/>
        <rFont val="Times New Roman"/>
        <family val="1"/>
      </rPr>
      <t>     </t>
    </r>
    <r>
      <rPr>
        <sz val="10"/>
        <rFont val="Arial"/>
        <family val="2"/>
      </rPr>
      <t>Webpagina's opslaan als pdf-bestanden</t>
    </r>
  </si>
  <si>
    <r>
      <t>•</t>
    </r>
    <r>
      <rPr>
        <sz val="7"/>
        <rFont val="Times New Roman"/>
        <family val="1"/>
      </rPr>
      <t>     </t>
    </r>
    <r>
      <rPr>
        <sz val="10"/>
        <rFont val="Arial"/>
        <family val="2"/>
      </rPr>
      <t>Van gescande papieren documenten doorzoekbare pdf's maken</t>
    </r>
  </si>
  <si>
    <r>
      <t>•</t>
    </r>
    <r>
      <rPr>
        <b/>
        <sz val="7"/>
        <rFont val="Times New Roman"/>
        <family val="1"/>
      </rPr>
      <t>     </t>
    </r>
    <r>
      <rPr>
        <b/>
        <sz val="10"/>
        <rFont val="Arial"/>
        <family val="2"/>
      </rPr>
      <t>Bestanden samenvoegen en combineren</t>
    </r>
  </si>
  <si>
    <r>
      <t>•</t>
    </r>
    <r>
      <rPr>
        <sz val="7"/>
        <rFont val="Times New Roman"/>
        <family val="1"/>
      </rPr>
      <t>     </t>
    </r>
    <r>
      <rPr>
        <sz val="10"/>
        <rFont val="Arial"/>
        <family val="2"/>
      </rPr>
      <t>Meerdere bestanden samenvoegen tot één pdf</t>
    </r>
  </si>
  <si>
    <r>
      <t>•</t>
    </r>
    <r>
      <rPr>
        <sz val="7"/>
        <rFont val="Times New Roman"/>
        <family val="1"/>
      </rPr>
      <t>     </t>
    </r>
    <r>
      <rPr>
        <sz val="10"/>
        <rFont val="Arial"/>
        <family val="2"/>
      </rPr>
      <t>Pdf-portfolio maken</t>
    </r>
  </si>
  <si>
    <r>
      <t>•</t>
    </r>
    <r>
      <rPr>
        <b/>
        <sz val="7"/>
        <rFont val="Times New Roman"/>
        <family val="1"/>
      </rPr>
      <t>     </t>
    </r>
    <r>
      <rPr>
        <b/>
        <sz val="10"/>
        <rFont val="Arial"/>
        <family val="2"/>
      </rPr>
      <t>Revisies en goedkeuringen vereenvoudigen</t>
    </r>
  </si>
  <si>
    <r>
      <t>•</t>
    </r>
    <r>
      <rPr>
        <sz val="7"/>
        <rFont val="Times New Roman"/>
        <family val="1"/>
      </rPr>
      <t>     </t>
    </r>
    <r>
      <rPr>
        <sz val="10"/>
        <rFont val="Arial"/>
        <family val="2"/>
      </rPr>
      <t>Opmerkingen toevoegen aan pdf's</t>
    </r>
  </si>
  <si>
    <r>
      <t>•</t>
    </r>
    <r>
      <rPr>
        <sz val="7"/>
        <rFont val="Times New Roman"/>
        <family val="1"/>
      </rPr>
      <t>     </t>
    </r>
    <r>
      <rPr>
        <sz val="10"/>
        <rFont val="Arial"/>
        <family val="2"/>
      </rPr>
      <t>Aanbrengen van een elektronische handtekening</t>
    </r>
  </si>
  <si>
    <r>
      <t>•</t>
    </r>
    <r>
      <rPr>
        <b/>
        <sz val="7"/>
        <rFont val="Times New Roman"/>
        <family val="1"/>
      </rPr>
      <t>     </t>
    </r>
    <r>
      <rPr>
        <b/>
        <sz val="10"/>
        <rFont val="Arial"/>
        <family val="2"/>
      </rPr>
      <t>Pdf-bestanden beschermen</t>
    </r>
  </si>
  <si>
    <r>
      <t>•</t>
    </r>
    <r>
      <rPr>
        <sz val="7"/>
        <rFont val="Times New Roman"/>
        <family val="1"/>
      </rPr>
      <t>     </t>
    </r>
    <r>
      <rPr>
        <sz val="10"/>
        <rFont val="Arial"/>
        <family val="2"/>
      </rPr>
      <t>Kopieer- en bewerkingsbeveiliging aanbrengen</t>
    </r>
  </si>
  <si>
    <r>
      <t>•</t>
    </r>
    <r>
      <rPr>
        <b/>
        <sz val="7"/>
        <rFont val="Times New Roman"/>
        <family val="1"/>
      </rPr>
      <t>     </t>
    </r>
    <r>
      <rPr>
        <b/>
        <sz val="10"/>
        <rFont val="Arial"/>
        <family val="2"/>
      </rPr>
      <t>Pdf-bestanden naar Office-documenten converteren</t>
    </r>
  </si>
  <si>
    <r>
      <t>•</t>
    </r>
    <r>
      <rPr>
        <b/>
        <sz val="7"/>
        <rFont val="Times New Roman"/>
        <family val="1"/>
      </rPr>
      <t>     </t>
    </r>
    <r>
      <rPr>
        <b/>
        <sz val="10"/>
        <rFont val="Arial"/>
        <family val="2"/>
      </rPr>
      <t>Pdf-documenten bewerken</t>
    </r>
  </si>
  <si>
    <r>
      <t>•</t>
    </r>
    <r>
      <rPr>
        <sz val="7"/>
        <rFont val="Times New Roman"/>
        <family val="1"/>
      </rPr>
      <t>     </t>
    </r>
    <r>
      <rPr>
        <sz val="10"/>
        <rFont val="Arial"/>
        <family val="2"/>
      </rPr>
      <t>Bewerken van teksten</t>
    </r>
  </si>
  <si>
    <r>
      <t>•</t>
    </r>
    <r>
      <rPr>
        <sz val="7"/>
        <rFont val="Times New Roman"/>
        <family val="1"/>
      </rPr>
      <t>     </t>
    </r>
    <r>
      <rPr>
        <sz val="10"/>
        <rFont val="Arial"/>
        <family val="2"/>
      </rPr>
      <t>Bewerken van afbeeldingen</t>
    </r>
  </si>
  <si>
    <r>
      <t>•</t>
    </r>
    <r>
      <rPr>
        <b/>
        <sz val="7"/>
        <rFont val="Times New Roman"/>
        <family val="1"/>
      </rPr>
      <t>     </t>
    </r>
    <r>
      <rPr>
        <b/>
        <sz val="10"/>
        <rFont val="Arial"/>
        <family val="2"/>
      </rPr>
      <t>Formulieren maken en analyseren</t>
    </r>
  </si>
  <si>
    <r>
      <t>•</t>
    </r>
    <r>
      <rPr>
        <sz val="7"/>
        <rFont val="Times New Roman"/>
        <family val="1"/>
      </rPr>
      <t>     </t>
    </r>
    <r>
      <rPr>
        <sz val="10"/>
        <rFont val="Arial"/>
        <family val="2"/>
      </rPr>
      <t>Bestaande formulieren omzetten naar pdf-formulieren</t>
    </r>
  </si>
  <si>
    <r>
      <t>•</t>
    </r>
    <r>
      <rPr>
        <sz val="7"/>
        <rFont val="Times New Roman"/>
        <family val="1"/>
      </rPr>
      <t>     </t>
    </r>
    <r>
      <rPr>
        <sz val="10"/>
        <rFont val="Arial"/>
        <family val="2"/>
      </rPr>
      <t>Aanmaken van een pdf-formulier</t>
    </r>
  </si>
  <si>
    <r>
      <t>•</t>
    </r>
    <r>
      <rPr>
        <sz val="7"/>
        <rFont val="Times New Roman"/>
        <family val="1"/>
      </rPr>
      <t>     </t>
    </r>
    <r>
      <rPr>
        <sz val="10"/>
        <rFont val="Arial"/>
        <family val="2"/>
      </rPr>
      <t>Reacties verzamelen</t>
    </r>
  </si>
  <si>
    <t>16   Documenten ontwikkelen met een professioneel grafisch ontwerpprogramma</t>
  </si>
  <si>
    <r>
      <t>•</t>
    </r>
    <r>
      <rPr>
        <b/>
        <sz val="7"/>
        <rFont val="Times New Roman"/>
        <family val="1"/>
      </rPr>
      <t>     </t>
    </r>
    <r>
      <rPr>
        <b/>
        <sz val="10"/>
        <rFont val="Arial"/>
        <family val="2"/>
      </rPr>
      <t>Het opzetten van een pagina</t>
    </r>
  </si>
  <si>
    <r>
      <t>•</t>
    </r>
    <r>
      <rPr>
        <b/>
        <sz val="7"/>
        <rFont val="Times New Roman"/>
        <family val="1"/>
      </rPr>
      <t>     </t>
    </r>
    <r>
      <rPr>
        <b/>
        <sz val="10"/>
        <rFont val="Arial"/>
        <family val="2"/>
      </rPr>
      <t>Werken met tekstkaders</t>
    </r>
  </si>
  <si>
    <r>
      <t>•</t>
    </r>
    <r>
      <rPr>
        <b/>
        <sz val="7"/>
        <rFont val="Times New Roman"/>
        <family val="1"/>
      </rPr>
      <t>     </t>
    </r>
    <r>
      <rPr>
        <b/>
        <sz val="10"/>
        <rFont val="Arial"/>
        <family val="2"/>
      </rPr>
      <t>Typografie en alineastijlen beheren</t>
    </r>
  </si>
  <si>
    <r>
      <t>•</t>
    </r>
    <r>
      <rPr>
        <b/>
        <sz val="7"/>
        <rFont val="Times New Roman"/>
        <family val="1"/>
      </rPr>
      <t>     </t>
    </r>
    <r>
      <rPr>
        <b/>
        <sz val="10"/>
        <rFont val="Arial"/>
        <family val="2"/>
      </rPr>
      <t>Tabellen</t>
    </r>
  </si>
  <si>
    <r>
      <t>•</t>
    </r>
    <r>
      <rPr>
        <sz val="7"/>
        <rFont val="Times New Roman"/>
        <family val="1"/>
      </rPr>
      <t>     </t>
    </r>
    <r>
      <rPr>
        <sz val="10"/>
        <rFont val="Arial"/>
        <family val="2"/>
      </rPr>
      <t>Aanmaken en opmaken</t>
    </r>
  </si>
  <si>
    <r>
      <t>•</t>
    </r>
    <r>
      <rPr>
        <sz val="7"/>
        <rFont val="Times New Roman"/>
        <family val="1"/>
      </rPr>
      <t>     </t>
    </r>
    <r>
      <rPr>
        <sz val="10"/>
        <rFont val="Arial"/>
        <family val="2"/>
      </rPr>
      <t>Importeren en opmaken</t>
    </r>
  </si>
  <si>
    <r>
      <t>•</t>
    </r>
    <r>
      <rPr>
        <b/>
        <sz val="7"/>
        <rFont val="Times New Roman"/>
        <family val="1"/>
      </rPr>
      <t>     </t>
    </r>
    <r>
      <rPr>
        <b/>
        <sz val="10"/>
        <rFont val="Arial"/>
        <family val="2"/>
      </rPr>
      <t>Kleur en transparantie gebruiken</t>
    </r>
  </si>
  <si>
    <r>
      <t>•</t>
    </r>
    <r>
      <rPr>
        <b/>
        <sz val="7"/>
        <rFont val="Times New Roman"/>
        <family val="1"/>
      </rPr>
      <t>     </t>
    </r>
    <r>
      <rPr>
        <b/>
        <sz val="10"/>
        <rFont val="Arial"/>
        <family val="2"/>
      </rPr>
      <t>Stramienen aanmaken en toepassen</t>
    </r>
  </si>
  <si>
    <r>
      <t>•</t>
    </r>
    <r>
      <rPr>
        <b/>
        <sz val="7"/>
        <rFont val="Times New Roman"/>
        <family val="1"/>
      </rPr>
      <t>     </t>
    </r>
    <r>
      <rPr>
        <b/>
        <sz val="10"/>
        <rFont val="Arial"/>
        <family val="2"/>
      </rPr>
      <t>Werken met lagen, paden en effecten</t>
    </r>
  </si>
  <si>
    <r>
      <t>•</t>
    </r>
    <r>
      <rPr>
        <b/>
        <sz val="7"/>
        <rFont val="Times New Roman"/>
        <family val="1"/>
      </rPr>
      <t>     </t>
    </r>
    <r>
      <rPr>
        <b/>
        <sz val="10"/>
        <rFont val="Arial"/>
        <family val="2"/>
      </rPr>
      <t>Werken met multi-state objecten</t>
    </r>
  </si>
  <si>
    <r>
      <t>•</t>
    </r>
    <r>
      <rPr>
        <b/>
        <sz val="7"/>
        <rFont val="Times New Roman"/>
        <family val="1"/>
      </rPr>
      <t>     </t>
    </r>
    <r>
      <rPr>
        <b/>
        <sz val="10"/>
        <rFont val="Arial"/>
        <family val="2"/>
      </rPr>
      <t>Vormen en kaders selecteren en transformeren</t>
    </r>
  </si>
  <si>
    <r>
      <t>•</t>
    </r>
    <r>
      <rPr>
        <b/>
        <sz val="7"/>
        <rFont val="Times New Roman"/>
        <family val="1"/>
      </rPr>
      <t>     </t>
    </r>
    <r>
      <rPr>
        <b/>
        <sz val="10"/>
        <rFont val="Arial"/>
        <family val="2"/>
      </rPr>
      <t>Afbeeldingen invoegen en bewerken</t>
    </r>
  </si>
  <si>
    <r>
      <t>•</t>
    </r>
    <r>
      <rPr>
        <b/>
        <sz val="7"/>
        <rFont val="Times New Roman"/>
        <family val="1"/>
      </rPr>
      <t>     </t>
    </r>
    <r>
      <rPr>
        <b/>
        <sz val="10"/>
        <rFont val="Arial"/>
        <family val="2"/>
      </rPr>
      <t>Gegevenssamenvoeging</t>
    </r>
  </si>
  <si>
    <r>
      <t>•</t>
    </r>
    <r>
      <rPr>
        <b/>
        <sz val="7"/>
        <rFont val="Times New Roman"/>
        <family val="1"/>
      </rPr>
      <t>     </t>
    </r>
    <r>
      <rPr>
        <b/>
        <sz val="10"/>
        <rFont val="Arial"/>
        <family val="2"/>
      </rPr>
      <t>Samenwerking met andere pakketten</t>
    </r>
  </si>
  <si>
    <r>
      <t>•</t>
    </r>
    <r>
      <rPr>
        <b/>
        <sz val="7"/>
        <rFont val="Times New Roman"/>
        <family val="1"/>
      </rPr>
      <t>     </t>
    </r>
    <r>
      <rPr>
        <b/>
        <sz val="10"/>
        <rFont val="Arial"/>
        <family val="2"/>
      </rPr>
      <t>Teksten invoegen en bewerken</t>
    </r>
  </si>
  <si>
    <r>
      <t>•</t>
    </r>
    <r>
      <rPr>
        <b/>
        <sz val="7"/>
        <rFont val="Times New Roman"/>
        <family val="1"/>
      </rPr>
      <t>     </t>
    </r>
    <r>
      <rPr>
        <b/>
        <sz val="10"/>
        <rFont val="Arial"/>
        <family val="2"/>
      </rPr>
      <t>Werken met verschillende paginaformaten in één document</t>
    </r>
  </si>
  <si>
    <r>
      <t>•</t>
    </r>
    <r>
      <rPr>
        <b/>
        <sz val="7"/>
        <rFont val="Times New Roman"/>
        <family val="1"/>
      </rPr>
      <t>     </t>
    </r>
    <r>
      <rPr>
        <b/>
        <sz val="10"/>
        <rFont val="Arial"/>
        <family val="2"/>
      </rPr>
      <t>De uitvoer van een document</t>
    </r>
  </si>
  <si>
    <t>17   Cijfergegevens ingeven en verwerken in een rekenblad</t>
  </si>
  <si>
    <t>17.1 Een werkmap en werkblad efficiënt gebruiken en opmaken</t>
  </si>
  <si>
    <t>17.2 Een werkmap of werkblad voorzien van de nodige formules</t>
  </si>
  <si>
    <t>17.3 Grafieken ontwerpen</t>
  </si>
  <si>
    <t>18    Inzichtelijk en functioneel een bestaande gegevensbank gebruiken</t>
  </si>
  <si>
    <t>18.1 Een databank efficiënt bevragen</t>
  </si>
  <si>
    <t>19   Online opstellen en samenwerken aan bestanden</t>
  </si>
  <si>
    <r>
      <t>•</t>
    </r>
    <r>
      <rPr>
        <b/>
        <sz val="7"/>
        <rFont val="Times New Roman"/>
        <family val="1"/>
      </rPr>
      <t>     </t>
    </r>
    <r>
      <rPr>
        <b/>
        <sz val="10"/>
        <rFont val="Arial"/>
        <family val="2"/>
      </rPr>
      <t>Opstellen, afnemen en verwerken van enquêtes</t>
    </r>
  </si>
  <si>
    <r>
      <t>•</t>
    </r>
    <r>
      <rPr>
        <b/>
        <sz val="7"/>
        <rFont val="Times New Roman"/>
        <family val="1"/>
      </rPr>
      <t>     </t>
    </r>
    <r>
      <rPr>
        <b/>
        <sz val="10"/>
        <rFont val="Arial"/>
        <family val="2"/>
      </rPr>
      <t>Bestanden delen bijvoorbeeld postregistratie, draaiboeken, handleidingen, geïntegreerde proef</t>
    </r>
  </si>
  <si>
    <t>18.2 Functioneel gegevens toevoegen aan een databank</t>
  </si>
  <si>
    <t>18.3 Gegevens uit een databank doelgericht presenteren</t>
  </si>
  <si>
    <t>20  Gebruiksklaar maken van hard- en software in functie van het gebruik in de showroom, balie of op een beursstand</t>
  </si>
  <si>
    <r>
      <t>•</t>
    </r>
    <r>
      <rPr>
        <b/>
        <sz val="7"/>
        <rFont val="Times New Roman"/>
        <family val="1"/>
      </rPr>
      <t>     </t>
    </r>
    <r>
      <rPr>
        <b/>
        <sz val="10"/>
        <rFont val="Arial"/>
        <family val="2"/>
      </rPr>
      <t>Gebruiksklaar maken van een pc en randapparaat</t>
    </r>
  </si>
  <si>
    <r>
      <t>•</t>
    </r>
    <r>
      <rPr>
        <b/>
        <sz val="7"/>
        <rFont val="Times New Roman"/>
        <family val="1"/>
      </rPr>
      <t>     </t>
    </r>
    <r>
      <rPr>
        <b/>
        <sz val="10"/>
        <rFont val="Arial"/>
        <family val="2"/>
      </rPr>
      <t>Gebruiksklaar maken van internetconnectie</t>
    </r>
  </si>
  <si>
    <t>21  Binnen het kader van de communicatiestrategie een website gemaakt met een CMS aanpassen</t>
  </si>
  <si>
    <r>
      <t>•</t>
    </r>
    <r>
      <rPr>
        <b/>
        <sz val="7"/>
        <rFont val="Times New Roman"/>
        <family val="1"/>
      </rPr>
      <t>     </t>
    </r>
    <r>
      <rPr>
        <b/>
        <sz val="10"/>
        <rFont val="Arial"/>
        <family val="2"/>
      </rPr>
      <t>Toevoegen aan een bestaande CMS-website van:</t>
    </r>
  </si>
  <si>
    <r>
      <t>•</t>
    </r>
    <r>
      <rPr>
        <sz val="7"/>
        <rFont val="Times New Roman"/>
        <family val="1"/>
      </rPr>
      <t>     </t>
    </r>
    <r>
      <rPr>
        <sz val="10"/>
        <rFont val="Arial"/>
        <family val="2"/>
      </rPr>
      <t>Beeld</t>
    </r>
  </si>
  <si>
    <t>•   Tekst</t>
  </si>
  <si>
    <r>
      <t>•</t>
    </r>
    <r>
      <rPr>
        <sz val="7"/>
        <rFont val="Times New Roman"/>
        <family val="1"/>
      </rPr>
      <t>     </t>
    </r>
    <r>
      <rPr>
        <sz val="10"/>
        <rFont val="Arial"/>
        <family val="2"/>
      </rPr>
      <t>Video</t>
    </r>
  </si>
  <si>
    <r>
      <t>•</t>
    </r>
    <r>
      <rPr>
        <sz val="7"/>
        <rFont val="Times New Roman"/>
        <family val="1"/>
      </rPr>
      <t>     </t>
    </r>
    <r>
      <rPr>
        <sz val="10"/>
        <rFont val="Arial"/>
        <family val="2"/>
      </rPr>
      <t>Menu aanpassen</t>
    </r>
  </si>
  <si>
    <r>
      <t>•</t>
    </r>
    <r>
      <rPr>
        <sz val="7"/>
        <rFont val="Times New Roman"/>
        <family val="1"/>
      </rPr>
      <t>     </t>
    </r>
    <r>
      <rPr>
        <sz val="10"/>
        <rFont val="Arial"/>
        <family val="2"/>
      </rPr>
      <t>Template wijzigen</t>
    </r>
  </si>
  <si>
    <r>
      <t>•</t>
    </r>
    <r>
      <rPr>
        <sz val="7"/>
        <rFont val="Times New Roman"/>
        <family val="1"/>
      </rPr>
      <t>     </t>
    </r>
    <r>
      <rPr>
        <sz val="10"/>
        <rFont val="Arial"/>
        <family val="2"/>
      </rPr>
      <t>Extensies toevoegen en gebruiken</t>
    </r>
  </si>
  <si>
    <t>Vlajo Mini-onderneming &amp; VOET</t>
  </si>
  <si>
    <t xml:space="preserve">C1 Klantgericht handelen </t>
  </si>
  <si>
    <t>VOET</t>
  </si>
  <si>
    <t>C2 E-business</t>
  </si>
  <si>
    <t>C4 Gevorderde ICT</t>
  </si>
  <si>
    <t xml:space="preserve">C5 Werken in team </t>
  </si>
  <si>
    <t xml:space="preserve">ICT </t>
  </si>
  <si>
    <r>
      <t xml:space="preserve">Concordantietabel Business Support                                                                                 </t>
    </r>
    <r>
      <rPr>
        <b/>
        <sz val="14"/>
        <color rgb="FF14267B"/>
        <rFont val="Arial"/>
        <family val="2"/>
      </rPr>
      <t>Vlajo Studentenbedrijf.BE</t>
    </r>
  </si>
  <si>
    <t xml:space="preserve"> Vlajo Studentenbedrijf.BE &amp; Business Support </t>
  </si>
  <si>
    <t>Het is niet altijd gemakkelijk voor de leerlingen om 'onbekende' klanten aan te spreken. Het is heel belangrijk om met de leerlingen het belang van o.a. de lichaamstaal te bestuderen.</t>
  </si>
  <si>
    <t>De leerlingen ontwerpen een databank in een zelfgekozen database. Access kan hiervoor gebruikt worden. De leerlingen kunnen verschillende soorten tabellen maken zoals bvb. voor klanten, leveranciers, artikelen die ze verkopen, bezoekers op verkoopmomenten, ...</t>
  </si>
  <si>
    <t>Opdrachten voor de leerlingen</t>
  </si>
  <si>
    <t>Ontwerp een bezoekersfiche voor op verkoopmomenten.</t>
  </si>
  <si>
    <t>Maak een database aan met daarin alle contacten: klanten, leveranciers, potentiële klanten.</t>
  </si>
  <si>
    <t>Vlajo Studentenbedrijf.BE</t>
  </si>
  <si>
    <t xml:space="preserve">De leerlingen onderzoeken de voor - en nadelen van e-commerce in hun eigen onderneming. Ze gaan na hoeveel % van hun verkopen via e-commerce gebeuren.                                                                      </t>
  </si>
  <si>
    <t xml:space="preserve">De leerlingen maken een qr-code voor hun website. Deze qr-code plaatsen ze op al hun drukwerk: affiches, uitnodigingen,...                                                                  </t>
  </si>
  <si>
    <t xml:space="preserve">De leerlingen enkele webshops laten vergelijken om te kijken wat een goede/minder goede webshop is. De leerlingen maken aan de hand van hun conclusies zelf een webshop. Ze beheren en onderhouden deze.   </t>
  </si>
  <si>
    <t>De leerlingen maken en versturen een mailing naar mogelijke klanten. Dit kan eventueel via een schoolplatform (bv smartschool)</t>
  </si>
  <si>
    <t>Deskundig gebruik van de ingebouwde functies uit een rekenblad om allerlei informatie te berekenen en het resultaat ervan grafisch voor te stellen indien dit relevant is.</t>
  </si>
  <si>
    <t>De leerlingen zorgen voor de opmaak van: sollicitatiebrief en cv opmaken, verslag van de vergadering, organogram, businessplan, rapport medio boekjaar, uitnodigingen voor aandeelhouders, persbericht, …</t>
  </si>
  <si>
    <t>De leerlingen kunnen een digitale kopie bewaren van de documenten die op papier doorgestuurd moeten worden naar Vlajo in verband met de maandelijkse rapportering. De leerlingen stellen een tevredenheidsenquête op die post naar de klantwaardering.</t>
  </si>
  <si>
    <t>De leerlingen houden werken een voorraadsysteem uit (inventaris). De leerlingen ontwerpen een bestelbon, factuur, creditnota, debetnota voor de eigen onderneming. De leerlingen verwerken de enquêtes via excel. De leerlingen maken een overzichtslijst van de aandeelhouders in excel.</t>
  </si>
  <si>
    <t>Indien de leerlingen gebruik maken van een presentatie op de verkoopstand of op een aandeelhoudersvergadering, zorgen zij ervoor dat de apparaten tijdig getest en gebruiksklaar zijn.</t>
  </si>
  <si>
    <t>De communicatie binnen de mini-onderneming zelf en met externen zoals klanten, leveranciers, partners, …</t>
  </si>
  <si>
    <t>Er wordt een duidelijke agenda vooraf opgesteld met een aantal te bespreken agendapunten.</t>
  </si>
  <si>
    <t>De vergadering zelf. Tijdens de vergadering wordt er ook door iemand genotuleerd.</t>
  </si>
  <si>
    <t>De leerlingen wijken niet af van de vooraf bepaalde agendapunten en houden zich aan het tijdsschema dat hieraan verbonden is.</t>
  </si>
  <si>
    <t>Na de vergadering wordt er een verslag naar alle deelnemers gestuurd per mail en zorgt iedereen dat zijn/haar taak uitgevoerd wordt.</t>
  </si>
  <si>
    <t>Deze taken en vaardigheden kunnen perfect door de leden van de minionderneming ingeoefend worden tijdens de vele vergadermomenten.</t>
  </si>
  <si>
    <t>zie C2: e-business: leerplandoelstelling 8</t>
  </si>
  <si>
    <t>zie C4: Gevorderde ICT: leerplandoelstelling 13</t>
  </si>
  <si>
    <t>zie C4: Gevorderde ICT: leerplandoelstelling 11</t>
  </si>
  <si>
    <t>zie C4: Gevorderde ICT: leerplandoelstelling 16</t>
  </si>
  <si>
    <t>zie C4: Gevorderde ICT: leerplandoelstelling 17</t>
  </si>
  <si>
    <t>zie C4: Gevorderde ICT: leerplandoelstelling 18</t>
  </si>
  <si>
    <t xml:space="preserve">zie C4: Gevorderde ICT: leerplandoelstelling 13 &amp; C1: klantgericht handelen: leerplandoelstelling 3.3   </t>
  </si>
  <si>
    <t>Vlajo Studentenberdrijf.BE</t>
  </si>
  <si>
    <t>De AIDAS-structuur kan uitgebreid geoefend worden tijdens verschillende verkoopmomenten die de Vlajo Studentenbedrijf.BE organiseert of waaraan ze deelneemt.</t>
  </si>
  <si>
    <t>Voor het verkopen van de producten van de Vlajo Studentenbedrijf.BE kan een webshop aangemaakt worden. De domeinnaam kunnen ze verkrijgen via Vlajo Village.</t>
  </si>
  <si>
    <t xml:space="preserve">De aankoopfacturen en eventuele inkomende creditnota's die ze ontvangen hebben in het kader van de Vlajo Studentenbedrijf.BEen dienen de leerlingen boekhoudkundig te verwerken via het digitaal rapporteringsplatform van Vlajo. Ze coderen het verantwoordingsstuk op basis van het rekeningstelsel met het oog op boekhoudkundig verwerking. Werken de leverancierskaarten bij op basis van de ontvangen facturen.  De verkoopfacturen en eventuele creditnota's dienen de leerlingen eveneens te verwerken via het rapporteringsplatform van Vlajo. De leerlingen weten welk BTW-tarief ze dienen te hanteren voor het opmaken van de facturen en/of creditnota's, leerlingen verwerken deze in het verkoopdagboek. Op basis van de uitgaande facturen werken ze ook de klantenkaarten bij. De leerlingen kunnen de rekeninguittreksels van hun online rekening bij BNP Paribas Fortis boekhoudkundig verwerken,  Ze houden hiervan kas en bankboeken bij via het online rapporteringsplatform. Aangezien er met echt geld gewerkt wordt en de Vlajo Studentenbedrijf.BE ook een echte bankrekening heeft kan deze leerinhoud aan de Vlajo Studentenbedrijf.BE gekoppeld worden. De leerlingen houden de loonadministratie van Vlajo bij op het online rapporteringsplatformform van Vlajo. Ze stellen een fictieve gezinssituatie op (eenmalig), waarna de lonen automatisch berekend worden door het systeem.   </t>
  </si>
  <si>
    <t>De leerlingen ontwerpen promotiemateriaal voor de Vlajo Studentenbedrijf.BE, waaronder affiches voor elk verkoopmoment, flyers, visitekaartjes, eventueel een bestelformulier, een productcatalogus,…</t>
  </si>
  <si>
    <t xml:space="preserve">De leerlingen beheren een facebookpagina en een website rond hun eigen Vlajo Studentenbedrijf.BE. Hierbij houden ze rekening met de wettelijke normen rond auteursrecht en portretrecht. Een .be-domeinnaam kan gratis aangevraagd worden via www.vlajovillage.be. Op het einde van het schooljaar worden de facebookpagina en de website correct verwijderd van het web. </t>
  </si>
  <si>
    <t xml:space="preserve">De leerlingen houden met hun Vlajo Studentenbedrijf.BE wekelijks of op geregelde basis teamoverleg (vergadering) en organiseren ook een aantal aandeelhoudersvergaderingen waarbij ze de aandeelhouders inlichten over hun plannen. </t>
  </si>
  <si>
    <t xml:space="preserve">Binnen de Vlajo Studentenbedrijf.BE kan iemand als HR verantwoordelijke aangesteld worden die evaluatie- en functioneringsgesprekken met iedereen afneemt. </t>
  </si>
  <si>
    <t>De Vlajo Studentenbedrijf.BE werkt op basis van 4 grote departementen met aan het hoofd een gedelegeerd bestuurder. Aan het hoofd van ieder departement (Financieel, Administratief, Commercieel en Technisch) is er een directeur. De gedelegeerd bestuurder en de andere directeurs zullen vaak moeten leiding geven, nemen en taken delegeren.</t>
  </si>
  <si>
    <t xml:space="preserve">De leerlingen kunnen hun (potentiële) klanten meer uitleg geven over het productassortiment van de Vlajo Studentenbedrijf.BE. Dit kan ook in verschillende talen gebeuren. Inkomende en uitgaande telefoons van en naar deze klanten van het studentenbedrijf kunnen op dezelfde wijze gebeuren. De leerlingen kunnen ook op zoek gaan naat internationale leveranciers. Het programma van vlajo Studentenbedrijf.BE biedt de mogelijkheid om mee te werken aan een internationaal programma EwB (Enterprise Without Borders). Dan kan er gecommuniceerd worden met internationale andere gelijkaardige programma's en kan de klantenbasis op die manier internationaal worden uitgebreid.
Afhankelijk van het gesprek worden deze leerplandoelen bereikt. </t>
  </si>
  <si>
    <t>De Europese markt is open. Vlajo Studentenbedrijven kopen dus regelmatig aan in het buitenland. Zet de leerlingen aan om prijzen op te vragen bij internationale leveranciers. Hierbij wordt de communicatie dan gevoerd in de taal van de leverancier: bvb. Frans of Engels. Door deel te nemen aan het programma EwB kan het studentenbedrijf zijn onderneming internationaal promoten en zo internationale klanten aantrekken.</t>
  </si>
  <si>
    <t>Oefen op voorhand het bezoek van een klant aan je winkel of verkoopsstand in. Zorg dat de leerlingen de producten perfect kennen. Denk na over mogelijke vragen of twijfels die klanten kunnen hebben. Laat leerlingen op nadenken over verkoopsargumenten om de klanten te overtuigen.</t>
  </si>
  <si>
    <t>De leerlingen beslissen hoe ze klanten zullen verwelkomen op een verkoopmoment en houden daarbij rekening met de hiernaast vernoemde punten. Hierbij komen deze elementen ook allemaal aan bod: verkoopargumenten, ...</t>
  </si>
  <si>
    <t>Ontwerp een offerte in de huisstijl van het studentenbedrijf.BE.</t>
  </si>
  <si>
    <t>De leerlingen kunnen met hun Vlajo Studentenbedrijf.BE op school een beurs of een ander verkoopmoment houden (bv. tijdens een oudercontact).  Al deze verkoopmomenten vragen een degelijke voorbereiding: hoe gaat onze verkoopstand uitzien? hoe gaan we onze klanten op de hoogte brengen? hoe gaan we reclame maken? ...</t>
  </si>
  <si>
    <t xml:space="preserve">Bouw met je Vlajo Studentenbedrijf.BE zelf een stand voor de verschillende verkoopmomenten die jullie zelf op school houden.Ga hiervoor eventueel op bezoek bij sommige winkels om daar inspiratie op te doen. </t>
  </si>
  <si>
    <t xml:space="preserve">De leerlingen van de Vlajo Studentenbedrijf.BE kunnen voor hun verkoopmoment een bezoekersfiche ontwerpen in de huisstijl van het studentenbedrijf.be die ze dan de dag zelf kunnen  invullen. </t>
  </si>
  <si>
    <t xml:space="preserve">De inkomende mails van de stakeholders van het Vlajo Studentenbedrijf.BE worden aandachtig gelezen en evt. doorgestuurd naar de verantwoordelijke directeur. Er wordt voldoende aandacht besteed aan mailetiquette en de NBN-normen. Indien nodig maken de leerlingen gebruik van het CC en BCC veld. Er wordt een apart emailadres aangemaakt voor de Vlajo Studentenbedrijf.BE. De leerlingen houden rekening met hiernaast omschreven inhouden. Ook kunnen ze hun contacten per mail uitnodigen op de verkoopdagen waar ze aan zullen deelnemen. </t>
  </si>
  <si>
    <t>De leerlingen stellen een uitnodigingsmail op voor een verkoopdag naar al hun contacten / potentiële klanen naar aanleiding van hun diverse contacten voor de verschillende verkoopdagen waaraan ze zullen deelnemen.</t>
  </si>
  <si>
    <t>De leerlingen sturen naar aanleiding van de verkoopmomenten van hun Vlajo Studentenbedrijf.BE ook zelf persberichten uit waarbij ze de pers uitnodigen en op de hoogte stellen van hun activiteiten.</t>
  </si>
  <si>
    <t>Stel een persbericht op. Zoek de juiste contacten.</t>
  </si>
  <si>
    <t>De leerlingen van het Vlajo Studentenbedrijf.BE zullen naar aanleiding van een aantal activiteiten zelf persberichten opstellen en uitsturen naar hun perscontacten.</t>
  </si>
  <si>
    <t>De leerlingen kunnen een opendeurdag houden in het kader van hun Vlajo Studentenbedrijf.BE. Leerlingen kunnen de bezoekers rondleiden in hun onderneming waarbij volgende leerplandoelen aan bod kunnen komen. Tijdens het programma Vlajo Studentenbedrijf.BE is het ook de bedoeling dat er een aandeelhoudersvergadering georganiseerd wordt, meestal wordt ook hier een verkoopsmoment aan gekoppeld, aandeelhouders zijn potentiële klanten. Bij het onthaal van de klanten kunnen vernoemde punten ook aan bod komen. Bij een verkoopmoment kunnen de bezoekers doorgestuurd worden naar verschillende plaatsen waar de leerlingen iets meer vertellen over de producten en diensten van hun Vlajo Studentenbedrijf.BE.
Dit kan ook in verschillende talen gebeuren.</t>
  </si>
  <si>
    <t xml:space="preserve">Volgende taken moeten vervuld worden: leg een datum en uur vast waarop het verkoopmoment plaatsvindt, zoek een geschikte locatie, voorzie het nodige materiaal, zet alles tijdig klaar, maak de uitnodigingen op en verstuur ze, nodig evt. pers uit, ... </t>
  </si>
  <si>
    <t>Het Vlajo Studentenbedrijf.BE die bestellingen ontvangen, gaan ongetwijfeld te maken krijgen met volgende documenten: offertes, bestel/orderbonnen, orderbevestigingen, verzendnota's, facturen, ...</t>
  </si>
  <si>
    <t>Ontwerp een orderbon in de huisstijl van het studentenbedrijf.BE.</t>
  </si>
  <si>
    <t>Stel een persbericht op en stuur deze uit bij verkoopmomenten, Persvoorstelling, opendeurdag, …</t>
  </si>
  <si>
    <t>In het Vlajo Studentenbedrijf.BE kunnen de leerlingen een e-commerce uitbouwen. Dit aan de hand van een website, webshop, facebookpagina,…</t>
  </si>
  <si>
    <t>Maak een webpagina via Vlajo Village</t>
  </si>
  <si>
    <t>Maak een website voor je Vlajo Studentenbedrijf.BE</t>
  </si>
  <si>
    <t>De leerlingen maken een facebookpagina - twitteraccount  voor hun Vlajo Studentenbedrijf.BE.</t>
  </si>
  <si>
    <t>Voor het Vlajo Studentenbedrijf.BE kunnen de leerlingen een website, en/of facebookpagina aanmaken. De nodige domeinnaam kunnen ze aanvragen via Vlajo Village. Er is ook extra informatie voorzien over hoe een website of facebookpagina aan te maken.</t>
  </si>
  <si>
    <t xml:space="preserve">De leerlingen maken beheren een facebookpagina en een website rond hun eigen Vlajo Studentenbedrijf.BE. Het is belangrijk dat ze deze up to date houden en regelmatig iets posten op hun website/facebookpagina. Op de website kan een online formulier (vragen of contact) voorzien worden. De leerlingen moeten dit beheren en de vragen opvolgen en beantwoorden. De leerlingen houden hierbij rekening met het wettelijke kader.                                                                                    </t>
  </si>
  <si>
    <t xml:space="preserve">De leerlingen maken en beheren zelf een webshop. Bij het maken van deze webshop houden ze rekening met de do's en don'ts voor een gebruiksvriendelijke en geloofwaardige webshop; ze zorgen voor een duidelijke navigatie, een goede zoekfunctie, aantrekkelijk homepage,... </t>
  </si>
  <si>
    <t xml:space="preserve">De leerlingen zoeken op wat de wettelijke verplichtingen zijn en passen deze toe op hun eigen webshop van het Vlajo Studentenbedrijf.BE.                                                              </t>
  </si>
  <si>
    <t>Bij het runnen van een Vlajo Studentenbedrijf.BE zijn er heel wat administratieve en financiële verplichting. De juniorondernemers zijn verplicht om maandelijks hun boekhouding te verwerken via het digitaal rapporteringsplatform van vlajo (www.vlajorapportering.be). Tevens kunnen ze via Vlajo een aangepaste versie voor Vlajo Studentenbedrijf.BE en van Sage BOB software verkrijgen.</t>
  </si>
  <si>
    <t>In een Vlajo Studentenbedrijf.BE is het mogelijk dat de leerlingen een PowerPoint opstellen waarin zij hun producten en diensten gaan voorstellen. Deze presentatie kan dan tijdens verkoopmomenten getoond worden. Daarnaast houden de teamleden een aandeelhoudersvergadering. Hierbij worden de aandeelhouders uitgenodigd + sympathisanten van de onderneming. Zij worden in deze vergaderingen op de hoogte gebracht van de ontwikkelingen. Na de opstart van het Studentenbedrijf.BE wordt een 'algemene stichtingsvergadering' gehouden, halverwege een algemene vergadering medio boekjaar (facultatief) en einde schooljaar de 'Algemene vergadering ter vereffening. Op de verkoopstand kan een laptop of tablet gebruikt worden om de onderneming voor te stellen aan (potentiële) klanten.</t>
  </si>
  <si>
    <t>De leerlingen maken een presentatie op, dit kan in Prezi en Powerpoint. Ze hebben hier bijzondere aandacht voor de punten weergegeven in het leerplan.</t>
  </si>
  <si>
    <t>Het Vlajo Studentenbedrijf.BE moet een eigen herkenbare huisstijl uitstralen. In de Startupkit (handboek leerlingen) van de Vlajo Studentenbedrijf.BE, staat  een overzicht van de wettelijke richtlijnen waaraan je je moet houden wat betreft rechten op tekst en afbeeldingen. De leerlingen moeten ook in staat zijn hun eigen website en facebookpagina bij te houden en indien nodig het multimediaal materiaal daaraan aan te passen.</t>
  </si>
  <si>
    <t>De leerlingen beheren een facebookpagina en een website rond hun eigen Vlajo Studentenbedrijf.BE. Hierbij houden ze rekening met de wettelijke normen rond auteursrecht en portretrecht. De leerlingen ontwerpen een logo voor de onderneming. Ze kunnen zowel in de presentaties als op de website eigen multimediaal materiaal gebruiken en indien nodig aanpassen.</t>
  </si>
  <si>
    <t>De leerlingen maken  in de huisstijl van de onderneming diverse documenten tijdens het schooljaar op, die gebonden zijn aan het Vlajo Studentenbedrijf.BE.</t>
  </si>
  <si>
    <t xml:space="preserve">De leerlingen kunnen een digitale kopie bewaren van de originele papieren documenten in verband met het studentenbedrijf. De leerlingen stellen een tevredenheidsenquête op halfweg het boekjaar. </t>
  </si>
  <si>
    <t>Om het product van de onderneming te commerciäliseren dient er heel wat promotie gevoerd te worden. Om dit te verwezelijken maken ze best gebruik van een professioneel ontwerpprogramma bv InDesign.</t>
  </si>
  <si>
    <t>Het startkapitaal van de Vlajo Studentenbedrijf.BE wordt verzameld bij aandeelhouders. Deze worden opgelijst en ingevoerd in de Vlajo.org-website en kunnen naar excel geexporteerd worden/overgenomen worden. Ook houden de leerlingen een database bij met de nodige gegevens van hun klanten en hun leveranciers, zodat ze hierover makkelijk informatie kunnen terugvinden.</t>
  </si>
  <si>
    <t>De leerlingen kunnen voor diverse redenen de nodige klantgegevens, leveranciersgegevens selecteren uit een achterliggende databank. Voor het verzenden van de uitnodigingen kunnen de leerlingenetiketten printen op basis van de gegevensbank.</t>
  </si>
  <si>
    <t>Voor het voeren van het marktonderzoek of andere bevragingen kunnen de leerlingen een digitale enquête aanmaken. Ze kunnen hiervoor bijvoorbeeld gebruikmaken van Survey Monkey.</t>
  </si>
  <si>
    <t>Stel je enqeuête op door gebruik te maken van een digitaal systeem.</t>
  </si>
  <si>
    <t>De leerlingen kunnen zelfstandig van dit materiaal gebruik maken.</t>
  </si>
  <si>
    <t>Het is evident dat het Vlajo Studentenbedrijf.BE een eigen facebookpagina en een website met .be-domeinnaam heeft. Hierrond staan tips in de Startupkit. Voor deze website kunnen ze gebruik maken van Vlajo Village.</t>
  </si>
  <si>
    <t>Laat de leerlingen op regelmatige tijdstippen een vergadering beleggen.</t>
  </si>
  <si>
    <t>De leerlingen zullen binnen het project Vlajo Studentenbedrijf.BE met al deze communicatievormen te maken krijgen.</t>
  </si>
  <si>
    <t>Deze techniek kan uitvoerig ingeoefend worden tijdens de  verkoopmomenten waaraan het Vlajo Studentenbedrijf.BE deelneemt.</t>
  </si>
  <si>
    <t xml:space="preserve">Er wordt binnen het Vlajo Studentenbedrijf.BE frequent vergaderd. De leerlingen stellen voor hun teamvergadering een agenda op en houden zich hier ook aan. De leerlingen notuleren ook tijdens deze vergadering zodat ze achteraf een duidelijk en volledig verslag hebben van hetgeen ze gezegd/besproken/afgesproken hebben tijdens de vergadering. </t>
  </si>
  <si>
    <t xml:space="preserve">Tijdens het project Vlajo Studentenbedrijf.BE moeten de leerlingen meermaals tot concrete afspraken komen. Elke Studentenbedrijf.BE wordt zo nu en dan al eens blootgesteld aan conflicten. </t>
  </si>
  <si>
    <t>Leerlingen leren door in team te werken oplossingen zoeken voor problemen die opduiken.</t>
  </si>
  <si>
    <r>
      <t xml:space="preserve">Integratie VOET                                                                                                                                                       </t>
    </r>
    <r>
      <rPr>
        <b/>
        <sz val="14"/>
        <color rgb="FF14267B"/>
        <rFont val="Arial"/>
        <family val="2"/>
      </rPr>
      <t xml:space="preserve">Vlajo Studentenbedrijf.BE </t>
    </r>
  </si>
  <si>
    <t>Vlajo gaat een specifieke samenwerking aan met ODOO, gericht op Vlajo Mini-onderneming en Vlajo Studentenbedrijf.BE. De concrete invulling in het leerplan voorzien we tegen juni 2015. Vlajo zal in functie hiervan de nodige begeleiding, opleiding en ondersteuning aan leerkrachten en leerlingen aanbieden.</t>
  </si>
  <si>
    <t>C3 ERP - ODOO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</si>
</sst>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quot;fl &quot;* #,##0.00_);_(&quot;fl &quot;* \(#,##0.00\);_(&quot;fl &quot;* &quot;-&quot;??_);_(@_)"/>
    <numFmt numFmtId="165" formatCode="_ * #,##0_ ;_ * \-#,##0_ ;_ * &quot;-&quot;??_ ;_ @_ "/>
  </numFmts>
  <fonts count="24" x14ac:knownFonts="1">
    <font>
      <sz val="10"/>
      <name val="Arial"/>
    </font>
    <font>
      <u/>
      <sz val="10"/>
      <color indexed="12"/>
      <name val="Arial"/>
      <family val="2"/>
    </font>
    <font>
      <sz val="10"/>
      <name val="Arial"/>
      <family val="2"/>
    </font>
    <font>
      <sz val="8"/>
      <name val="Tahoma"/>
      <family val="2"/>
    </font>
    <font>
      <sz val="10"/>
      <name val="Tahoma"/>
      <family val="2"/>
    </font>
    <font>
      <u/>
      <sz val="8"/>
      <color indexed="12"/>
      <name val="Tahoma"/>
      <family val="2"/>
    </font>
    <font>
      <sz val="10"/>
      <color theme="0"/>
      <name val="Tahoma"/>
      <family val="2"/>
    </font>
    <font>
      <sz val="8"/>
      <color indexed="9"/>
      <name val="Tahoma"/>
      <family val="2"/>
    </font>
    <font>
      <b/>
      <sz val="10"/>
      <color indexed="23"/>
      <name val="Tahoma"/>
      <family val="2"/>
    </font>
    <font>
      <b/>
      <sz val="10"/>
      <name val="Tahoma"/>
      <family val="2"/>
    </font>
    <font>
      <b/>
      <sz val="10"/>
      <name val="Arial"/>
      <family val="2"/>
    </font>
    <font>
      <sz val="10"/>
      <name val="Arial"/>
      <family val="2"/>
    </font>
    <font>
      <sz val="7"/>
      <name val="Times New Roman"/>
      <family val="1"/>
    </font>
    <font>
      <b/>
      <sz val="7"/>
      <name val="Times New Roman"/>
      <family val="1"/>
    </font>
    <font>
      <b/>
      <sz val="9"/>
      <color indexed="81"/>
      <name val="Tahoma"/>
      <family val="2"/>
    </font>
    <font>
      <sz val="9"/>
      <color indexed="81"/>
      <name val="Tahoma"/>
      <family val="2"/>
    </font>
    <font>
      <sz val="8"/>
      <color theme="0"/>
      <name val="Tahoma"/>
      <family val="2"/>
    </font>
    <font>
      <sz val="14"/>
      <color theme="0"/>
      <name val="Tahoma"/>
      <family val="2"/>
    </font>
    <font>
      <b/>
      <sz val="10"/>
      <color theme="0"/>
      <name val="Tahoma"/>
      <family val="2"/>
    </font>
    <font>
      <sz val="22"/>
      <color theme="0"/>
      <name val="Tahoma"/>
      <family val="2"/>
    </font>
    <font>
      <b/>
      <sz val="14"/>
      <color rgb="FFE2001A"/>
      <name val="Arial"/>
      <family val="2"/>
    </font>
    <font>
      <b/>
      <sz val="14"/>
      <color rgb="FF14267B"/>
      <name val="Arial"/>
      <family val="2"/>
    </font>
    <font>
      <b/>
      <u/>
      <sz val="10"/>
      <name val="Arial"/>
      <family val="2"/>
    </font>
    <font>
      <b/>
      <sz val="10"/>
      <color rgb="FFE2001A"/>
      <name val="Arial"/>
      <family val="2"/>
    </font>
  </fonts>
  <fills count="9">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indexed="8"/>
        <bgColor indexed="64"/>
      </patternFill>
    </fill>
    <fill>
      <patternFill patternType="solid">
        <fgColor theme="0" tint="-0.499984740745262"/>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top style="thin">
        <color rgb="FF00B0F0"/>
      </top>
      <bottom style="thin">
        <color rgb="FF00B0F0"/>
      </bottom>
      <diagonal/>
    </border>
    <border>
      <left/>
      <right/>
      <top/>
      <bottom style="thin">
        <color rgb="FF00B0F0"/>
      </bottom>
      <diagonal/>
    </border>
    <border>
      <left/>
      <right/>
      <top style="thin">
        <color rgb="FF00B0F0"/>
      </top>
      <bottom/>
      <diagonal/>
    </border>
    <border>
      <left style="thin">
        <color rgb="FF00B0F0"/>
      </left>
      <right style="thin">
        <color rgb="FF00B0F0"/>
      </right>
      <top/>
      <bottom style="thin">
        <color rgb="FF00B0F0"/>
      </bottom>
      <diagonal/>
    </border>
    <border>
      <left style="thin">
        <color rgb="FF00B0F0"/>
      </left>
      <right style="thin">
        <color rgb="FF00B0F0"/>
      </right>
      <top/>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top/>
      <bottom/>
      <diagonal/>
    </border>
    <border>
      <left style="thin">
        <color rgb="FF00B0F0"/>
      </left>
      <right/>
      <top style="thin">
        <color rgb="FF00B0F0"/>
      </top>
      <bottom style="thin">
        <color rgb="FF00B0F0"/>
      </bottom>
      <diagonal/>
    </border>
    <border>
      <left style="thin">
        <color rgb="FF00B0F0"/>
      </left>
      <right/>
      <top style="thin">
        <color rgb="FF00B0F0"/>
      </top>
      <bottom/>
      <diagonal/>
    </border>
    <border>
      <left style="thin">
        <color rgb="FF00B0F0"/>
      </left>
      <right/>
      <top/>
      <bottom style="thin">
        <color rgb="FF00B0F0"/>
      </bottom>
      <diagonal/>
    </border>
    <border>
      <left style="thin">
        <color rgb="FF00B0F0"/>
      </left>
      <right style="thin">
        <color rgb="FF00B0F0"/>
      </right>
      <top style="thin">
        <color auto="1"/>
      </top>
      <bottom/>
      <diagonal/>
    </border>
    <border>
      <left/>
      <right style="thin">
        <color rgb="FF00B0F0"/>
      </right>
      <top style="thin">
        <color rgb="FF00B0F0"/>
      </top>
      <bottom/>
      <diagonal/>
    </border>
    <border>
      <left/>
      <right style="thin">
        <color rgb="FF00B0F0"/>
      </right>
      <top style="thin">
        <color rgb="FF00B0F0"/>
      </top>
      <bottom style="thin">
        <color rgb="FF00B0F0"/>
      </bottom>
      <diagonal/>
    </border>
    <border>
      <left/>
      <right style="thin">
        <color rgb="FF00B0F0"/>
      </right>
      <top/>
      <bottom style="thin">
        <color rgb="FF00B0F0"/>
      </bottom>
      <diagonal/>
    </border>
    <border>
      <left/>
      <right style="thin">
        <color rgb="FF00B0F0"/>
      </right>
      <top style="thin">
        <color rgb="FF00B0F0"/>
      </top>
      <bottom style="thin">
        <color auto="1"/>
      </bottom>
      <diagonal/>
    </border>
    <border>
      <left/>
      <right/>
      <top/>
      <bottom style="thin">
        <color auto="1"/>
      </bottom>
      <diagonal/>
    </border>
    <border>
      <left style="thin">
        <color auto="1"/>
      </left>
      <right/>
      <top style="thin">
        <color auto="1"/>
      </top>
      <bottom style="thin">
        <color rgb="FF00B0F0"/>
      </bottom>
      <diagonal/>
    </border>
    <border>
      <left/>
      <right/>
      <top style="thin">
        <color auto="1"/>
      </top>
      <bottom style="thin">
        <color rgb="FF00B0F0"/>
      </bottom>
      <diagonal/>
    </border>
    <border>
      <left/>
      <right style="thin">
        <color rgb="FF00B0F0"/>
      </right>
      <top style="thin">
        <color auto="1"/>
      </top>
      <bottom style="thin">
        <color rgb="FF00B0F0"/>
      </bottom>
      <diagonal/>
    </border>
    <border>
      <left style="thin">
        <color auto="1"/>
      </left>
      <right/>
      <top style="thin">
        <color rgb="FF00B0F0"/>
      </top>
      <bottom style="thin">
        <color rgb="FF00B0F0"/>
      </bottom>
      <diagonal/>
    </border>
    <border>
      <left style="thin">
        <color rgb="FF00B0F0"/>
      </left>
      <right/>
      <top style="thin">
        <color rgb="FF00B0F0"/>
      </top>
      <bottom style="thin">
        <color indexed="64"/>
      </bottom>
      <diagonal/>
    </border>
    <border>
      <left/>
      <right/>
      <top style="thin">
        <color rgb="FF00B0F0"/>
      </top>
      <bottom style="thin">
        <color indexed="64"/>
      </bottom>
      <diagonal/>
    </border>
    <border>
      <left style="thin">
        <color rgb="FF00B0F0"/>
      </left>
      <right/>
      <top style="thin">
        <color indexed="64"/>
      </top>
      <bottom style="thin">
        <color indexed="64"/>
      </bottom>
      <diagonal/>
    </border>
    <border>
      <left/>
      <right style="thin">
        <color rgb="FF00B0F0"/>
      </right>
      <top style="thin">
        <color indexed="64"/>
      </top>
      <bottom style="thin">
        <color indexed="64"/>
      </bottom>
      <diagonal/>
    </border>
    <border>
      <left style="thin">
        <color indexed="64"/>
      </left>
      <right style="thin">
        <color auto="1"/>
      </right>
      <top/>
      <bottom/>
      <diagonal/>
    </border>
    <border>
      <left style="thin">
        <color rgb="FF00B0F0"/>
      </left>
      <right style="thin">
        <color indexed="64"/>
      </right>
      <top style="thin">
        <color rgb="FF00B0F0"/>
      </top>
      <bottom/>
      <diagonal/>
    </border>
  </borders>
  <cellStyleXfs count="6">
    <xf numFmtId="0" fontId="0" fillId="0" borderId="0"/>
    <xf numFmtId="0" fontId="1" fillId="0" borderId="0" applyNumberFormat="0" applyFill="0" applyBorder="0" applyAlignment="0" applyProtection="0">
      <alignment vertical="top"/>
      <protection locked="0"/>
    </xf>
    <xf numFmtId="164" fontId="2" fillId="0" borderId="0" applyFont="0" applyFill="0" applyBorder="0" applyAlignment="0" applyProtection="0"/>
    <xf numFmtId="43" fontId="2" fillId="0" borderId="0" applyFont="0" applyFill="0" applyBorder="0" applyAlignment="0" applyProtection="0"/>
    <xf numFmtId="0" fontId="11" fillId="0" borderId="0"/>
    <xf numFmtId="164" fontId="11" fillId="0" borderId="0" applyFont="0" applyFill="0" applyBorder="0" applyAlignment="0" applyProtection="0"/>
  </cellStyleXfs>
  <cellXfs count="222">
    <xf numFmtId="0" fontId="0" fillId="0" borderId="0" xfId="0"/>
    <xf numFmtId="0" fontId="4" fillId="3" borderId="0" xfId="0" applyFont="1" applyFill="1"/>
    <xf numFmtId="0" fontId="3" fillId="3" borderId="0" xfId="0" applyFont="1" applyFill="1"/>
    <xf numFmtId="0" fontId="4" fillId="3" borderId="0" xfId="0" applyFont="1" applyFill="1" applyAlignment="1">
      <alignment horizontal="center"/>
    </xf>
    <xf numFmtId="0" fontId="5" fillId="3" borderId="0" xfId="1" applyFont="1" applyFill="1" applyAlignment="1" applyProtection="1"/>
    <xf numFmtId="0" fontId="7" fillId="4" borderId="1" xfId="0" applyFont="1" applyFill="1" applyBorder="1" applyAlignment="1">
      <alignment horizontal="center"/>
    </xf>
    <xf numFmtId="0" fontId="8" fillId="3" borderId="5" xfId="0" applyFont="1" applyFill="1" applyBorder="1" applyAlignment="1">
      <alignment horizontal="center"/>
    </xf>
    <xf numFmtId="0" fontId="4" fillId="3" borderId="0" xfId="0" applyFont="1" applyFill="1" applyBorder="1"/>
    <xf numFmtId="0" fontId="4" fillId="3" borderId="0" xfId="0" applyFont="1" applyFill="1" applyBorder="1" applyAlignment="1">
      <alignment horizontal="center"/>
    </xf>
    <xf numFmtId="0" fontId="6" fillId="2" borderId="0" xfId="0" applyFont="1" applyFill="1" applyAlignment="1">
      <alignment horizontal="center"/>
    </xf>
    <xf numFmtId="0" fontId="6" fillId="5" borderId="0" xfId="0" applyFont="1" applyFill="1" applyAlignment="1">
      <alignment horizontal="center"/>
    </xf>
    <xf numFmtId="0" fontId="4" fillId="3" borderId="10" xfId="0" applyFont="1" applyFill="1" applyBorder="1" applyAlignment="1">
      <alignment horizontal="center"/>
    </xf>
    <xf numFmtId="0" fontId="18" fillId="6" borderId="0" xfId="0" applyFont="1" applyFill="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9" fillId="7" borderId="14" xfId="0" applyFont="1" applyFill="1" applyBorder="1" applyAlignment="1">
      <alignment horizontal="center"/>
    </xf>
    <xf numFmtId="0" fontId="9" fillId="7" borderId="14" xfId="0" applyFont="1" applyFill="1" applyBorder="1" applyAlignment="1">
      <alignment horizontal="center" vertical="center"/>
    </xf>
    <xf numFmtId="0" fontId="9" fillId="7" borderId="21" xfId="0" applyFont="1" applyFill="1" applyBorder="1" applyAlignment="1">
      <alignment horizontal="center" vertical="center"/>
    </xf>
    <xf numFmtId="0" fontId="9" fillId="7" borderId="0" xfId="0" applyFont="1" applyFill="1" applyBorder="1" applyAlignment="1">
      <alignment horizontal="center" vertical="center"/>
    </xf>
    <xf numFmtId="0" fontId="17" fillId="2" borderId="0" xfId="0" applyFont="1" applyFill="1" applyBorder="1" applyAlignment="1">
      <alignment horizontal="left" vertical="center"/>
    </xf>
    <xf numFmtId="0" fontId="11" fillId="0" borderId="15" xfId="0" applyFont="1" applyBorder="1" applyAlignment="1">
      <alignment horizontal="left" vertical="center" wrapText="1"/>
    </xf>
    <xf numFmtId="0" fontId="11" fillId="0" borderId="15" xfId="0" applyFont="1" applyBorder="1" applyAlignment="1">
      <alignment horizontal="left" vertical="center" indent="2"/>
    </xf>
    <xf numFmtId="0" fontId="11" fillId="0" borderId="14" xfId="0" applyFont="1" applyBorder="1" applyAlignment="1">
      <alignment horizontal="left" vertical="center" indent="2"/>
    </xf>
    <xf numFmtId="0" fontId="11" fillId="0" borderId="13" xfId="0" applyFont="1" applyBorder="1" applyAlignment="1">
      <alignment horizontal="left" vertical="center" indent="2"/>
    </xf>
    <xf numFmtId="0" fontId="10" fillId="0" borderId="15" xfId="0" applyFont="1" applyBorder="1" applyAlignment="1">
      <alignment horizontal="left" vertical="center"/>
    </xf>
    <xf numFmtId="0" fontId="10" fillId="0" borderId="14" xfId="0" applyFont="1" applyBorder="1" applyAlignment="1">
      <alignment horizontal="left" vertical="center"/>
    </xf>
    <xf numFmtId="0" fontId="11" fillId="0" borderId="15" xfId="0" applyFont="1" applyBorder="1" applyAlignment="1">
      <alignment horizontal="left" vertical="center" wrapText="1" indent="2"/>
    </xf>
    <xf numFmtId="0" fontId="18" fillId="6" borderId="14" xfId="0" applyFont="1" applyFill="1" applyBorder="1" applyAlignment="1">
      <alignment horizontal="left" vertical="top" wrapText="1"/>
    </xf>
    <xf numFmtId="0" fontId="17" fillId="2" borderId="0" xfId="0" applyFont="1" applyFill="1" applyBorder="1" applyAlignment="1">
      <alignment horizontal="center" vertical="center"/>
    </xf>
    <xf numFmtId="0" fontId="9" fillId="7" borderId="6" xfId="0" applyFont="1" applyFill="1" applyBorder="1" applyAlignment="1">
      <alignment horizontal="center" vertical="center"/>
    </xf>
    <xf numFmtId="0" fontId="4" fillId="3" borderId="23" xfId="0" applyFont="1" applyFill="1" applyBorder="1" applyAlignment="1">
      <alignment horizontal="center"/>
    </xf>
    <xf numFmtId="0" fontId="18" fillId="6" borderId="16" xfId="0" applyFont="1" applyFill="1" applyBorder="1" applyAlignment="1">
      <alignment horizontal="left" vertical="top" wrapText="1"/>
    </xf>
    <xf numFmtId="0" fontId="11" fillId="0" borderId="11" xfId="0" applyFont="1" applyBorder="1" applyAlignment="1">
      <alignment horizontal="left" vertical="center" indent="2"/>
    </xf>
    <xf numFmtId="43" fontId="4" fillId="3" borderId="0" xfId="3" applyFont="1" applyFill="1"/>
    <xf numFmtId="0" fontId="11" fillId="0" borderId="11" xfId="0" applyFont="1" applyBorder="1" applyAlignment="1">
      <alignment horizontal="left" vertical="center"/>
    </xf>
    <xf numFmtId="0" fontId="4" fillId="3" borderId="0" xfId="0" applyFont="1" applyFill="1" applyAlignment="1">
      <alignment wrapText="1"/>
    </xf>
    <xf numFmtId="0" fontId="3" fillId="3" borderId="0" xfId="0" applyFont="1" applyFill="1" applyAlignment="1">
      <alignment wrapText="1"/>
    </xf>
    <xf numFmtId="0" fontId="17" fillId="2" borderId="0" xfId="0" applyFont="1" applyFill="1" applyBorder="1" applyAlignment="1">
      <alignment horizontal="center" vertical="center" wrapText="1"/>
    </xf>
    <xf numFmtId="0" fontId="11" fillId="0" borderId="10" xfId="0" applyFont="1" applyBorder="1" applyAlignment="1">
      <alignment horizontal="left" vertical="center" wrapText="1"/>
    </xf>
    <xf numFmtId="165" fontId="6" fillId="2" borderId="0" xfId="0" applyNumberFormat="1" applyFont="1" applyFill="1" applyAlignment="1">
      <alignment horizontal="center"/>
    </xf>
    <xf numFmtId="0" fontId="0" fillId="0" borderId="0" xfId="0"/>
    <xf numFmtId="0" fontId="4" fillId="3" borderId="0" xfId="0" applyFont="1" applyFill="1"/>
    <xf numFmtId="0" fontId="4" fillId="3" borderId="0" xfId="0" applyFont="1" applyFill="1" applyAlignment="1">
      <alignment horizontal="center"/>
    </xf>
    <xf numFmtId="0" fontId="4" fillId="3" borderId="0" xfId="0" applyFont="1" applyFill="1" applyBorder="1" applyAlignment="1">
      <alignment horizontal="center"/>
    </xf>
    <xf numFmtId="0" fontId="6" fillId="2" borderId="0" xfId="0" applyFont="1" applyFill="1" applyAlignment="1">
      <alignment horizontal="center"/>
    </xf>
    <xf numFmtId="0" fontId="18" fillId="2" borderId="0" xfId="0" applyFont="1" applyFill="1" applyBorder="1" applyAlignment="1">
      <alignment horizontal="left" vertical="top" wrapText="1"/>
    </xf>
    <xf numFmtId="0" fontId="6" fillId="5" borderId="0" xfId="0" applyFont="1" applyFill="1" applyAlignment="1">
      <alignment horizontal="center"/>
    </xf>
    <xf numFmtId="0" fontId="18" fillId="6" borderId="0" xfId="0" applyFont="1" applyFill="1" applyBorder="1" applyAlignment="1">
      <alignment horizontal="left" vertical="top" wrapText="1"/>
    </xf>
    <xf numFmtId="0" fontId="4" fillId="3" borderId="10" xfId="0" applyFont="1" applyFill="1" applyBorder="1" applyAlignment="1">
      <alignment horizontal="center"/>
    </xf>
    <xf numFmtId="0" fontId="11" fillId="0" borderId="11" xfId="0" applyFont="1" applyBorder="1" applyAlignment="1">
      <alignment horizontal="left" vertical="center" indent="2"/>
    </xf>
    <xf numFmtId="0" fontId="11" fillId="0" borderId="10" xfId="0" applyFont="1" applyBorder="1" applyAlignment="1">
      <alignment horizontal="left" vertical="center" indent="2"/>
    </xf>
    <xf numFmtId="0" fontId="11" fillId="0" borderId="10" xfId="0" applyFont="1" applyBorder="1" applyAlignment="1">
      <alignment horizontal="left" vertical="center" wrapText="1" indent="2"/>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xf>
    <xf numFmtId="0" fontId="4" fillId="3" borderId="13" xfId="0" applyFont="1" applyFill="1" applyBorder="1" applyAlignment="1">
      <alignment horizontal="center"/>
    </xf>
    <xf numFmtId="0" fontId="4" fillId="3" borderId="17" xfId="0" applyFont="1" applyFill="1" applyBorder="1" applyAlignment="1">
      <alignment horizontal="center"/>
    </xf>
    <xf numFmtId="0" fontId="4" fillId="3" borderId="18" xfId="0" applyFont="1" applyFill="1" applyBorder="1" applyAlignment="1">
      <alignment horizontal="center"/>
    </xf>
    <xf numFmtId="0" fontId="4" fillId="3" borderId="19" xfId="0" applyFont="1" applyFill="1" applyBorder="1" applyAlignment="1">
      <alignment horizontal="center"/>
    </xf>
    <xf numFmtId="0" fontId="4" fillId="3" borderId="20" xfId="0" applyFont="1" applyFill="1" applyBorder="1" applyAlignment="1">
      <alignment horizontal="center"/>
    </xf>
    <xf numFmtId="0" fontId="4" fillId="7" borderId="14" xfId="0" applyFont="1" applyFill="1" applyBorder="1" applyAlignment="1">
      <alignment horizontal="center"/>
    </xf>
    <xf numFmtId="0" fontId="9" fillId="7" borderId="14" xfId="0" applyFont="1" applyFill="1" applyBorder="1" applyAlignment="1">
      <alignment horizontal="center" vertical="center"/>
    </xf>
    <xf numFmtId="0" fontId="4" fillId="7" borderId="17" xfId="0" applyFont="1" applyFill="1" applyBorder="1" applyAlignment="1">
      <alignment horizontal="center" vertical="center"/>
    </xf>
    <xf numFmtId="0" fontId="4" fillId="7" borderId="14"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21" xfId="0" applyFont="1" applyFill="1" applyBorder="1" applyAlignment="1">
      <alignment horizontal="center" vertical="center"/>
    </xf>
    <xf numFmtId="0" fontId="9" fillId="7" borderId="0" xfId="0" applyFont="1" applyFill="1" applyBorder="1" applyAlignment="1">
      <alignment horizontal="center" vertical="center"/>
    </xf>
    <xf numFmtId="0" fontId="10" fillId="0" borderId="0" xfId="0" applyFont="1" applyBorder="1" applyAlignment="1">
      <alignment horizontal="left" vertical="center"/>
    </xf>
    <xf numFmtId="0" fontId="4" fillId="7" borderId="12" xfId="0" applyFont="1" applyFill="1" applyBorder="1" applyAlignment="1">
      <alignment horizontal="center" vertical="center"/>
    </xf>
    <xf numFmtId="0" fontId="11" fillId="0" borderId="15" xfId="0" applyFont="1" applyBorder="1" applyAlignment="1">
      <alignment horizontal="left" vertical="center" wrapText="1"/>
    </xf>
    <xf numFmtId="0" fontId="18" fillId="2" borderId="16" xfId="0" applyFont="1" applyFill="1" applyBorder="1" applyAlignment="1">
      <alignment horizontal="left" vertical="top" wrapText="1"/>
    </xf>
    <xf numFmtId="0" fontId="11" fillId="0" borderId="15" xfId="0" applyFont="1" applyBorder="1" applyAlignment="1">
      <alignment horizontal="left" vertical="center" indent="2"/>
    </xf>
    <xf numFmtId="0" fontId="10" fillId="0" borderId="14" xfId="0" applyFont="1" applyBorder="1" applyAlignment="1">
      <alignment horizontal="left" vertical="center" wrapText="1"/>
    </xf>
    <xf numFmtId="0" fontId="11" fillId="0" borderId="14" xfId="0" applyFont="1" applyBorder="1" applyAlignment="1">
      <alignment horizontal="left" vertical="center" indent="2"/>
    </xf>
    <xf numFmtId="0" fontId="10" fillId="0" borderId="16" xfId="0" applyFont="1" applyBorder="1" applyAlignment="1">
      <alignment horizontal="left" vertical="center"/>
    </xf>
    <xf numFmtId="0" fontId="11" fillId="0" borderId="13" xfId="0" applyFont="1" applyBorder="1" applyAlignment="1">
      <alignment horizontal="left" vertical="center" indent="2"/>
    </xf>
    <xf numFmtId="0" fontId="10" fillId="0" borderId="15" xfId="0" applyFont="1" applyBorder="1" applyAlignment="1">
      <alignment horizontal="left" vertical="center" wrapText="1"/>
    </xf>
    <xf numFmtId="0" fontId="10" fillId="0" borderId="15" xfId="0" applyFont="1" applyBorder="1" applyAlignment="1">
      <alignment horizontal="left" vertical="center"/>
    </xf>
    <xf numFmtId="0" fontId="10" fillId="0" borderId="14" xfId="0" applyFont="1" applyBorder="1" applyAlignment="1">
      <alignment horizontal="left" vertical="center"/>
    </xf>
    <xf numFmtId="0" fontId="11" fillId="0" borderId="15" xfId="0" applyFont="1" applyBorder="1" applyAlignment="1">
      <alignment horizontal="left" vertical="center" wrapText="1" indent="2"/>
    </xf>
    <xf numFmtId="0" fontId="11" fillId="0" borderId="15" xfId="0" applyFont="1" applyBorder="1" applyAlignment="1">
      <alignment vertical="center" wrapText="1"/>
    </xf>
    <xf numFmtId="0" fontId="18" fillId="6" borderId="14" xfId="0" applyFont="1" applyFill="1" applyBorder="1" applyAlignment="1">
      <alignment horizontal="left" vertical="top" wrapText="1"/>
    </xf>
    <xf numFmtId="0" fontId="18" fillId="2" borderId="14" xfId="0" applyFont="1" applyFill="1" applyBorder="1" applyAlignment="1">
      <alignment horizontal="left" vertical="top" wrapText="1"/>
    </xf>
    <xf numFmtId="0" fontId="11" fillId="0" borderId="14" xfId="0" applyFont="1" applyBorder="1" applyAlignment="1">
      <alignment horizontal="left" vertical="center" wrapText="1" indent="2"/>
    </xf>
    <xf numFmtId="0" fontId="9" fillId="7" borderId="6" xfId="0" applyFont="1" applyFill="1" applyBorder="1" applyAlignment="1">
      <alignment horizontal="center" vertical="center"/>
    </xf>
    <xf numFmtId="0" fontId="4" fillId="3" borderId="23" xfId="0" applyFont="1" applyFill="1" applyBorder="1" applyAlignment="1">
      <alignment horizontal="center"/>
    </xf>
    <xf numFmtId="0" fontId="4" fillId="3" borderId="24" xfId="0" applyFont="1" applyFill="1" applyBorder="1" applyAlignment="1">
      <alignment horizontal="center"/>
    </xf>
    <xf numFmtId="0" fontId="9" fillId="7" borderId="12" xfId="0" applyFont="1" applyFill="1" applyBorder="1" applyAlignment="1">
      <alignment horizontal="center" vertical="center"/>
    </xf>
    <xf numFmtId="0" fontId="4" fillId="7" borderId="0" xfId="0" applyFont="1" applyFill="1" applyBorder="1" applyAlignment="1">
      <alignment horizontal="center"/>
    </xf>
    <xf numFmtId="0" fontId="11" fillId="0" borderId="16" xfId="0" applyFont="1" applyBorder="1" applyAlignment="1">
      <alignment horizontal="left" vertical="center" wrapText="1"/>
    </xf>
    <xf numFmtId="0" fontId="18" fillId="2" borderId="17" xfId="0" applyFont="1" applyFill="1" applyBorder="1" applyAlignment="1">
      <alignment horizontal="left" vertical="top" wrapText="1"/>
    </xf>
    <xf numFmtId="0" fontId="11" fillId="0" borderId="18" xfId="0" applyFont="1" applyBorder="1" applyAlignment="1">
      <alignment horizontal="left" vertical="center" wrapText="1"/>
    </xf>
    <xf numFmtId="0" fontId="10"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43" fontId="18" fillId="6" borderId="17" xfId="3" applyFont="1" applyFill="1" applyBorder="1" applyAlignment="1">
      <alignment horizontal="left" vertical="top" wrapText="1"/>
    </xf>
    <xf numFmtId="0" fontId="10" fillId="0" borderId="17" xfId="0" applyFont="1" applyBorder="1" applyAlignment="1">
      <alignment horizontal="left" vertical="center" wrapText="1"/>
    </xf>
    <xf numFmtId="0" fontId="18" fillId="6" borderId="17" xfId="0" applyFont="1" applyFill="1" applyBorder="1" applyAlignment="1">
      <alignment horizontal="left" vertical="top" wrapText="1"/>
    </xf>
    <xf numFmtId="0" fontId="11" fillId="0" borderId="11" xfId="0" applyFont="1" applyBorder="1" applyAlignment="1">
      <alignment horizontal="left" vertical="center" wrapText="1"/>
    </xf>
    <xf numFmtId="0" fontId="11" fillId="0" borderId="0" xfId="4"/>
    <xf numFmtId="0" fontId="8" fillId="3" borderId="5" xfId="4" applyFont="1" applyFill="1" applyBorder="1" applyAlignment="1">
      <alignment horizontal="center"/>
    </xf>
    <xf numFmtId="0" fontId="4" fillId="3" borderId="0" xfId="4" applyFont="1" applyFill="1" applyBorder="1" applyAlignment="1">
      <alignment horizontal="center"/>
    </xf>
    <xf numFmtId="0" fontId="9" fillId="7" borderId="0" xfId="4" applyFont="1" applyFill="1" applyBorder="1" applyAlignment="1">
      <alignment horizontal="center" vertical="center"/>
    </xf>
    <xf numFmtId="0" fontId="4" fillId="7" borderId="10" xfId="4" applyFont="1" applyFill="1" applyBorder="1" applyAlignment="1">
      <alignment horizontal="center"/>
    </xf>
    <xf numFmtId="0" fontId="4" fillId="7" borderId="10" xfId="4" applyFont="1" applyFill="1" applyBorder="1" applyAlignment="1">
      <alignment horizontal="center" vertical="center"/>
    </xf>
    <xf numFmtId="0" fontId="11" fillId="0" borderId="18" xfId="4" applyFont="1" applyBorder="1" applyAlignment="1">
      <alignment horizontal="left" vertical="center" wrapText="1"/>
    </xf>
    <xf numFmtId="0" fontId="9" fillId="3" borderId="0" xfId="4" applyFont="1" applyFill="1" applyBorder="1" applyAlignment="1">
      <alignment horizontal="center" vertical="center"/>
    </xf>
    <xf numFmtId="0" fontId="8" fillId="3" borderId="0" xfId="4" applyFont="1" applyFill="1" applyBorder="1" applyAlignment="1">
      <alignment horizontal="center"/>
    </xf>
    <xf numFmtId="0" fontId="18" fillId="6" borderId="19" xfId="4" applyFont="1" applyFill="1" applyBorder="1" applyAlignment="1">
      <alignment horizontal="left" vertical="top" wrapText="1"/>
    </xf>
    <xf numFmtId="0" fontId="11" fillId="0" borderId="18" xfId="4" applyFont="1" applyBorder="1" applyAlignment="1">
      <alignment horizontal="left" vertical="center" wrapText="1" indent="2"/>
    </xf>
    <xf numFmtId="0" fontId="18" fillId="2" borderId="17" xfId="4" applyFont="1" applyFill="1" applyBorder="1" applyAlignment="1">
      <alignment horizontal="left" vertical="top" wrapText="1"/>
    </xf>
    <xf numFmtId="0" fontId="10" fillId="0" borderId="17" xfId="4" applyFont="1" applyBorder="1" applyAlignment="1">
      <alignment horizontal="left" vertical="center" wrapText="1"/>
    </xf>
    <xf numFmtId="0" fontId="18" fillId="6" borderId="12" xfId="4" applyFont="1" applyFill="1" applyBorder="1" applyAlignment="1">
      <alignment horizontal="left" vertical="top" wrapText="1"/>
    </xf>
    <xf numFmtId="0" fontId="9" fillId="3" borderId="12" xfId="4" applyFont="1" applyFill="1" applyBorder="1" applyAlignment="1">
      <alignment horizontal="center" vertical="center"/>
    </xf>
    <xf numFmtId="0" fontId="4" fillId="3" borderId="12" xfId="4" applyFont="1" applyFill="1" applyBorder="1" applyAlignment="1">
      <alignment horizontal="center"/>
    </xf>
    <xf numFmtId="0" fontId="9" fillId="7" borderId="10" xfId="4" applyFont="1" applyFill="1" applyBorder="1" applyAlignment="1">
      <alignment horizontal="center" vertical="center"/>
    </xf>
    <xf numFmtId="0" fontId="9" fillId="7" borderId="28" xfId="4" applyFont="1" applyFill="1" applyBorder="1" applyAlignment="1">
      <alignment horizontal="center" vertical="center"/>
    </xf>
    <xf numFmtId="0" fontId="9" fillId="7" borderId="12" xfId="4" applyFont="1" applyFill="1" applyBorder="1" applyAlignment="1">
      <alignment horizontal="center" vertical="center"/>
    </xf>
    <xf numFmtId="0" fontId="4" fillId="7" borderId="12" xfId="4" applyFont="1" applyFill="1" applyBorder="1" applyAlignment="1">
      <alignment horizontal="center"/>
    </xf>
    <xf numFmtId="0" fontId="9" fillId="7" borderId="22" xfId="4" applyFont="1" applyFill="1" applyBorder="1" applyAlignment="1">
      <alignment horizontal="center" vertical="center"/>
    </xf>
    <xf numFmtId="0" fontId="4" fillId="7" borderId="19" xfId="4" applyFont="1" applyFill="1" applyBorder="1" applyAlignment="1">
      <alignment horizontal="center"/>
    </xf>
    <xf numFmtId="0" fontId="9" fillId="7" borderId="12" xfId="0" applyFont="1" applyFill="1" applyBorder="1" applyAlignment="1">
      <alignment horizontal="center"/>
    </xf>
    <xf numFmtId="0" fontId="0" fillId="0" borderId="0" xfId="0" applyBorder="1" applyAlignment="1"/>
    <xf numFmtId="0" fontId="2" fillId="3" borderId="35" xfId="0" applyFont="1" applyFill="1" applyBorder="1" applyAlignment="1">
      <alignment vertical="top"/>
    </xf>
    <xf numFmtId="0" fontId="22" fillId="3" borderId="35" xfId="0" applyFont="1" applyFill="1" applyBorder="1" applyAlignment="1">
      <alignment horizontal="center" vertical="center"/>
    </xf>
    <xf numFmtId="0" fontId="2" fillId="3" borderId="35" xfId="0" applyFont="1" applyFill="1" applyBorder="1" applyAlignment="1">
      <alignment vertical="top" wrapText="1"/>
    </xf>
    <xf numFmtId="0" fontId="2" fillId="3" borderId="5" xfId="0" applyFont="1" applyFill="1" applyBorder="1" applyAlignment="1">
      <alignment vertical="top" wrapText="1"/>
    </xf>
    <xf numFmtId="0" fontId="2" fillId="0" borderId="35" xfId="0" applyFont="1" applyBorder="1" applyAlignment="1">
      <alignment vertical="top" wrapText="1"/>
    </xf>
    <xf numFmtId="0" fontId="2" fillId="0" borderId="35" xfId="0" applyFont="1" applyBorder="1" applyAlignment="1">
      <alignment horizontal="left" vertical="top"/>
    </xf>
    <xf numFmtId="0" fontId="2" fillId="0" borderId="35" xfId="0" applyFont="1" applyBorder="1" applyAlignment="1">
      <alignment vertical="top"/>
    </xf>
    <xf numFmtId="165" fontId="6" fillId="5" borderId="0" xfId="0" applyNumberFormat="1" applyFont="1" applyFill="1" applyAlignment="1">
      <alignment horizontal="center"/>
    </xf>
    <xf numFmtId="165" fontId="9" fillId="7" borderId="21" xfId="3" applyNumberFormat="1" applyFont="1" applyFill="1" applyBorder="1" applyAlignment="1">
      <alignment horizontal="center" vertical="center"/>
    </xf>
    <xf numFmtId="165" fontId="9" fillId="7" borderId="14" xfId="3" applyNumberFormat="1" applyFont="1" applyFill="1" applyBorder="1" applyAlignment="1">
      <alignment horizontal="center" vertical="center"/>
    </xf>
    <xf numFmtId="43" fontId="9" fillId="7" borderId="21" xfId="3" applyFont="1" applyFill="1" applyBorder="1" applyAlignment="1">
      <alignment horizontal="center" vertical="center"/>
    </xf>
    <xf numFmtId="43" fontId="9" fillId="7" borderId="14" xfId="3" applyFont="1" applyFill="1" applyBorder="1" applyAlignment="1">
      <alignment horizontal="center" vertical="center"/>
    </xf>
    <xf numFmtId="0" fontId="23" fillId="3" borderId="35" xfId="0" applyFont="1" applyFill="1" applyBorder="1" applyAlignment="1">
      <alignment vertical="center"/>
    </xf>
    <xf numFmtId="0" fontId="2" fillId="3" borderId="35" xfId="0" applyFont="1" applyFill="1" applyBorder="1" applyAlignment="1">
      <alignment horizontal="left" vertical="top" wrapText="1"/>
    </xf>
    <xf numFmtId="0" fontId="2" fillId="3" borderId="35" xfId="0" applyFont="1" applyFill="1" applyBorder="1" applyAlignment="1">
      <alignment horizontal="left" vertical="top"/>
    </xf>
    <xf numFmtId="0" fontId="2" fillId="3" borderId="35" xfId="0" applyFont="1" applyFill="1" applyBorder="1"/>
    <xf numFmtId="0" fontId="2" fillId="3" borderId="35" xfId="0" applyFont="1" applyFill="1" applyBorder="1" applyAlignment="1">
      <alignment wrapText="1"/>
    </xf>
    <xf numFmtId="0" fontId="22" fillId="3" borderId="35" xfId="0" applyFont="1" applyFill="1" applyBorder="1"/>
    <xf numFmtId="0" fontId="4" fillId="3" borderId="35" xfId="0" applyFont="1" applyFill="1" applyBorder="1"/>
    <xf numFmtId="0" fontId="3" fillId="3" borderId="35" xfId="0" applyFont="1" applyFill="1" applyBorder="1"/>
    <xf numFmtId="0" fontId="20" fillId="0" borderId="0" xfId="0" applyFont="1" applyBorder="1" applyAlignment="1">
      <alignment vertical="center" wrapText="1"/>
    </xf>
    <xf numFmtId="49" fontId="2" fillId="3" borderId="5" xfId="0" applyNumberFormat="1" applyFont="1" applyFill="1" applyBorder="1" applyAlignment="1">
      <alignment vertical="top" wrapText="1"/>
    </xf>
    <xf numFmtId="49" fontId="2" fillId="3" borderId="35" xfId="0" applyNumberFormat="1" applyFont="1" applyFill="1" applyBorder="1" applyAlignment="1">
      <alignment vertical="top" wrapText="1"/>
    </xf>
    <xf numFmtId="0" fontId="4" fillId="3" borderId="16" xfId="0" applyFont="1" applyFill="1" applyBorder="1" applyAlignment="1"/>
    <xf numFmtId="0" fontId="4" fillId="3" borderId="36" xfId="0" applyFont="1" applyFill="1" applyBorder="1" applyAlignment="1"/>
    <xf numFmtId="0" fontId="10" fillId="0" borderId="12" xfId="0" applyFont="1" applyBorder="1" applyAlignment="1">
      <alignment vertical="center"/>
    </xf>
    <xf numFmtId="0" fontId="2" fillId="0" borderId="0" xfId="0" applyFont="1" applyAlignment="1">
      <alignment horizontal="justify" vertical="center"/>
    </xf>
    <xf numFmtId="0" fontId="2" fillId="0" borderId="35" xfId="0" applyFont="1" applyFill="1" applyBorder="1"/>
    <xf numFmtId="0" fontId="1" fillId="0" borderId="0" xfId="1" applyBorder="1" applyAlignment="1" applyProtection="1">
      <alignment horizontal="center" vertical="center"/>
    </xf>
    <xf numFmtId="0" fontId="20" fillId="0" borderId="0" xfId="0" applyFont="1" applyBorder="1" applyAlignment="1">
      <alignment horizontal="left" vertical="center" wrapText="1"/>
    </xf>
    <xf numFmtId="0" fontId="22" fillId="0" borderId="0" xfId="0" applyFont="1" applyBorder="1" applyAlignment="1">
      <alignment horizontal="center" vertical="center"/>
    </xf>
    <xf numFmtId="0" fontId="22" fillId="8" borderId="0" xfId="0" applyFont="1" applyFill="1" applyBorder="1" applyAlignment="1">
      <alignment horizontal="center" vertical="center"/>
    </xf>
    <xf numFmtId="0" fontId="1" fillId="8" borderId="0" xfId="1" applyFill="1" applyBorder="1" applyAlignment="1" applyProtection="1">
      <alignment horizontal="center" vertical="center"/>
    </xf>
    <xf numFmtId="0" fontId="2" fillId="3" borderId="35" xfId="0" applyFont="1" applyFill="1" applyBorder="1" applyAlignment="1">
      <alignment horizontal="left" vertical="top" wrapText="1"/>
    </xf>
    <xf numFmtId="0" fontId="2" fillId="3" borderId="35" xfId="0" applyFont="1" applyFill="1" applyBorder="1" applyAlignment="1">
      <alignment horizontal="center" vertical="top" wrapText="1"/>
    </xf>
    <xf numFmtId="0" fontId="18" fillId="6" borderId="7" xfId="0" applyFont="1" applyFill="1" applyBorder="1" applyAlignment="1">
      <alignment horizontal="left" vertical="top" wrapText="1"/>
    </xf>
    <xf numFmtId="0" fontId="18" fillId="6" borderId="6" xfId="0" applyFont="1" applyFill="1" applyBorder="1" applyAlignment="1">
      <alignment horizontal="left" vertical="top" wrapText="1"/>
    </xf>
    <xf numFmtId="0" fontId="10" fillId="0" borderId="12" xfId="0" applyFont="1" applyBorder="1" applyAlignment="1">
      <alignment horizontal="left" vertical="center"/>
    </xf>
    <xf numFmtId="0" fontId="11" fillId="0" borderId="10" xfId="0" applyFont="1" applyBorder="1" applyAlignment="1">
      <alignment horizontal="left" vertical="center" indent="2"/>
    </xf>
    <xf numFmtId="0" fontId="17"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0" fillId="0" borderId="10" xfId="0" applyFont="1" applyBorder="1" applyAlignment="1">
      <alignment horizontal="left" vertical="center" wrapText="1"/>
    </xf>
    <xf numFmtId="0" fontId="11" fillId="0" borderId="11" xfId="0" applyFont="1" applyBorder="1" applyAlignment="1">
      <alignment horizontal="left" vertical="center" indent="2"/>
    </xf>
    <xf numFmtId="0" fontId="11" fillId="0" borderId="10" xfId="0" applyFont="1" applyBorder="1" applyAlignment="1">
      <alignment horizontal="left" vertical="center" wrapText="1" indent="2"/>
    </xf>
    <xf numFmtId="0" fontId="18" fillId="2" borderId="0" xfId="0" applyFont="1" applyFill="1" applyBorder="1" applyAlignment="1">
      <alignment horizontal="left" vertical="top" wrapText="1"/>
    </xf>
    <xf numFmtId="0" fontId="10" fillId="0" borderId="10" xfId="0" applyFont="1" applyBorder="1" applyAlignment="1">
      <alignment horizontal="left" vertical="center"/>
    </xf>
    <xf numFmtId="0" fontId="19" fillId="2" borderId="0"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0" fillId="0" borderId="12" xfId="0" applyFont="1" applyBorder="1" applyAlignment="1">
      <alignment horizontal="left" vertical="center" wrapText="1"/>
    </xf>
    <xf numFmtId="43" fontId="18" fillId="6" borderId="8" xfId="3" applyFont="1" applyFill="1" applyBorder="1" applyAlignment="1">
      <alignment horizontal="left" vertical="top" wrapText="1"/>
    </xf>
    <xf numFmtId="43" fontId="18" fillId="6" borderId="0" xfId="3" applyFont="1" applyFill="1" applyBorder="1" applyAlignment="1">
      <alignment horizontal="left" vertical="top" wrapText="1"/>
    </xf>
    <xf numFmtId="0" fontId="10" fillId="0" borderId="23" xfId="0" applyFont="1" applyBorder="1" applyAlignment="1">
      <alignment horizontal="left" vertical="center" wrapText="1"/>
    </xf>
    <xf numFmtId="0" fontId="18" fillId="6" borderId="8" xfId="0" applyFont="1" applyFill="1" applyBorder="1" applyAlignment="1">
      <alignment horizontal="left" vertical="top" wrapText="1"/>
    </xf>
    <xf numFmtId="0" fontId="18" fillId="6" borderId="0" xfId="0" applyFont="1" applyFill="1" applyBorder="1" applyAlignment="1">
      <alignment horizontal="left" vertical="top" wrapText="1"/>
    </xf>
    <xf numFmtId="0" fontId="11" fillId="0" borderId="12" xfId="0" applyFont="1" applyBorder="1" applyAlignment="1">
      <alignment horizontal="left" vertical="center" indent="2"/>
    </xf>
    <xf numFmtId="49" fontId="2" fillId="3" borderId="35" xfId="0" applyNumberFormat="1" applyFont="1" applyFill="1" applyBorder="1" applyAlignment="1">
      <alignment horizontal="left" vertical="top" wrapText="1"/>
    </xf>
    <xf numFmtId="0" fontId="10" fillId="0" borderId="11" xfId="0" applyFont="1" applyBorder="1" applyAlignment="1">
      <alignment horizontal="left" vertical="center"/>
    </xf>
    <xf numFmtId="0" fontId="18" fillId="6" borderId="27" xfId="0" applyFont="1" applyFill="1" applyBorder="1" applyAlignment="1">
      <alignment horizontal="left" vertical="center" wrapText="1"/>
    </xf>
    <xf numFmtId="0" fontId="18" fillId="6" borderId="28" xfId="0" applyFont="1" applyFill="1" applyBorder="1" applyAlignment="1">
      <alignment horizontal="left" vertical="center" wrapText="1"/>
    </xf>
    <xf numFmtId="0" fontId="18" fillId="6" borderId="29" xfId="0" applyFont="1" applyFill="1" applyBorder="1" applyAlignment="1">
      <alignment horizontal="left" vertical="center" wrapText="1"/>
    </xf>
    <xf numFmtId="0" fontId="18" fillId="6" borderId="30" xfId="0" applyFont="1" applyFill="1" applyBorder="1" applyAlignment="1">
      <alignment horizontal="left" vertical="center" wrapText="1"/>
    </xf>
    <xf numFmtId="0" fontId="18" fillId="6" borderId="10" xfId="0" applyFont="1" applyFill="1" applyBorder="1" applyAlignment="1">
      <alignment horizontal="left" vertical="center" wrapText="1"/>
    </xf>
    <xf numFmtId="0" fontId="18" fillId="6" borderId="23" xfId="0" applyFont="1" applyFill="1" applyBorder="1" applyAlignment="1">
      <alignment horizontal="left" vertical="center" wrapText="1"/>
    </xf>
    <xf numFmtId="0" fontId="2" fillId="3" borderId="9" xfId="0" applyFont="1" applyFill="1" applyBorder="1" applyAlignment="1">
      <alignment horizontal="left" vertical="top" wrapText="1"/>
    </xf>
    <xf numFmtId="0" fontId="19" fillId="2" borderId="0" xfId="0" applyFont="1" applyFill="1" applyAlignment="1">
      <alignment horizontal="center" vertical="center"/>
    </xf>
    <xf numFmtId="0" fontId="19" fillId="2" borderId="26" xfId="0" applyFont="1" applyFill="1" applyBorder="1" applyAlignment="1">
      <alignment horizontal="center" vertical="center"/>
    </xf>
    <xf numFmtId="0" fontId="11" fillId="0" borderId="23" xfId="0" applyFont="1" applyBorder="1" applyAlignment="1">
      <alignment horizontal="left" vertical="center" indent="2"/>
    </xf>
    <xf numFmtId="0" fontId="11" fillId="0" borderId="0" xfId="0" applyFont="1" applyBorder="1" applyAlignment="1">
      <alignment horizontal="left" vertical="center" indent="2"/>
    </xf>
    <xf numFmtId="0" fontId="2" fillId="3" borderId="35" xfId="0" applyFont="1" applyFill="1" applyBorder="1" applyAlignment="1">
      <alignment horizontal="left" vertical="top"/>
    </xf>
    <xf numFmtId="0" fontId="10" fillId="0" borderId="31" xfId="4" applyFont="1" applyBorder="1" applyAlignment="1">
      <alignment horizontal="left" vertical="center"/>
    </xf>
    <xf numFmtId="0" fontId="10" fillId="0" borderId="32" xfId="4" applyFont="1" applyBorder="1" applyAlignment="1">
      <alignment horizontal="left" vertical="center"/>
    </xf>
    <xf numFmtId="0" fontId="10" fillId="0" borderId="25" xfId="4" applyFont="1" applyBorder="1" applyAlignment="1">
      <alignment horizontal="left" vertical="center"/>
    </xf>
    <xf numFmtId="0" fontId="18" fillId="2" borderId="0" xfId="4" applyFont="1" applyFill="1" applyBorder="1" applyAlignment="1">
      <alignment horizontal="left" vertical="top" wrapText="1"/>
    </xf>
    <xf numFmtId="0" fontId="18" fillId="6" borderId="7" xfId="4" applyFont="1" applyFill="1" applyBorder="1" applyAlignment="1">
      <alignment horizontal="left" vertical="top" wrapText="1"/>
    </xf>
    <xf numFmtId="0" fontId="18" fillId="6" borderId="6" xfId="4" applyFont="1" applyFill="1" applyBorder="1" applyAlignment="1">
      <alignment horizontal="left" vertical="top" wrapText="1"/>
    </xf>
    <xf numFmtId="0" fontId="11" fillId="0" borderId="10" xfId="4" applyFont="1" applyBorder="1" applyAlignment="1">
      <alignment horizontal="left" vertical="center" indent="2"/>
    </xf>
    <xf numFmtId="0" fontId="11" fillId="0" borderId="23" xfId="4" applyFont="1" applyBorder="1" applyAlignment="1">
      <alignment horizontal="left" vertical="center" indent="2"/>
    </xf>
    <xf numFmtId="0" fontId="11" fillId="0" borderId="10" xfId="4" applyFont="1" applyBorder="1" applyAlignment="1">
      <alignment horizontal="left" vertical="center" wrapText="1" indent="2"/>
    </xf>
    <xf numFmtId="0" fontId="11" fillId="0" borderId="23" xfId="4" applyFont="1" applyBorder="1" applyAlignment="1">
      <alignment horizontal="left" vertical="center" wrapText="1" indent="2"/>
    </xf>
    <xf numFmtId="0" fontId="10" fillId="0" borderId="10" xfId="4" applyFont="1" applyBorder="1" applyAlignment="1">
      <alignment horizontal="left" vertical="center" wrapText="1"/>
    </xf>
    <xf numFmtId="0" fontId="10" fillId="0" borderId="23" xfId="4" applyFont="1" applyBorder="1" applyAlignment="1">
      <alignment horizontal="left" vertical="center" wrapText="1"/>
    </xf>
    <xf numFmtId="0" fontId="10" fillId="0" borderId="10" xfId="4" applyFont="1" applyBorder="1" applyAlignment="1">
      <alignment horizontal="left" vertical="center"/>
    </xf>
    <xf numFmtId="0" fontId="10" fillId="0" borderId="23" xfId="4" applyFont="1" applyBorder="1" applyAlignment="1">
      <alignment horizontal="left" vertical="center"/>
    </xf>
    <xf numFmtId="0" fontId="10" fillId="0" borderId="19" xfId="4" applyFont="1" applyBorder="1" applyAlignment="1">
      <alignment horizontal="left" vertical="center"/>
    </xf>
    <xf numFmtId="0" fontId="10" fillId="0" borderId="12" xfId="4" applyFont="1" applyBorder="1" applyAlignment="1">
      <alignment horizontal="left" vertical="center"/>
    </xf>
    <xf numFmtId="0" fontId="10" fillId="0" borderId="22" xfId="4" applyFont="1" applyBorder="1" applyAlignment="1">
      <alignment horizontal="left" vertical="center"/>
    </xf>
    <xf numFmtId="0" fontId="10" fillId="0" borderId="33" xfId="4" applyFont="1" applyBorder="1" applyAlignment="1">
      <alignment horizontal="left" vertical="center" wrapText="1"/>
    </xf>
    <xf numFmtId="0" fontId="10" fillId="0" borderId="3" xfId="4" applyFont="1" applyBorder="1" applyAlignment="1">
      <alignment horizontal="left" vertical="center" wrapText="1"/>
    </xf>
    <xf numFmtId="0" fontId="10" fillId="0" borderId="34" xfId="4" applyFont="1" applyBorder="1" applyAlignment="1">
      <alignment horizontal="left" vertical="center" wrapText="1"/>
    </xf>
    <xf numFmtId="0" fontId="17" fillId="2" borderId="2" xfId="0" applyFont="1" applyFill="1" applyBorder="1" applyAlignment="1">
      <alignment horizontal="left" vertical="center"/>
    </xf>
    <xf numFmtId="0" fontId="16" fillId="2" borderId="3" xfId="0" applyFont="1" applyFill="1" applyBorder="1" applyAlignment="1">
      <alignment horizontal="left" vertical="center"/>
    </xf>
    <xf numFmtId="0" fontId="16" fillId="2" borderId="4" xfId="0" applyFont="1" applyFill="1" applyBorder="1" applyAlignment="1">
      <alignment horizontal="left" vertical="center"/>
    </xf>
    <xf numFmtId="0" fontId="11" fillId="0" borderId="0" xfId="0" applyFont="1" applyBorder="1" applyAlignment="1">
      <alignment horizontal="left" vertical="center" wrapText="1" indent="2"/>
    </xf>
    <xf numFmtId="0" fontId="18" fillId="6" borderId="9" xfId="0" applyFont="1" applyFill="1" applyBorder="1" applyAlignment="1">
      <alignment horizontal="left" vertical="top" wrapText="1"/>
    </xf>
    <xf numFmtId="0" fontId="10" fillId="0" borderId="22" xfId="0" applyFont="1" applyBorder="1" applyAlignment="1">
      <alignment horizontal="left" vertical="center"/>
    </xf>
    <xf numFmtId="0" fontId="11" fillId="0" borderId="16" xfId="0" applyFont="1" applyBorder="1" applyAlignment="1">
      <alignment horizontal="left" vertical="center" wrapText="1"/>
    </xf>
    <xf numFmtId="0" fontId="11" fillId="0" borderId="14" xfId="0" applyFont="1" applyBorder="1" applyAlignment="1">
      <alignment horizontal="left" vertical="center" wrapText="1"/>
    </xf>
    <xf numFmtId="0" fontId="4" fillId="3" borderId="35" xfId="0" applyFont="1" applyFill="1" applyBorder="1" applyAlignment="1">
      <alignment horizontal="center" vertical="top" wrapText="1"/>
    </xf>
  </cellXfs>
  <cellStyles count="6">
    <cellStyle name="Hyperlink" xfId="1" builtinId="8"/>
    <cellStyle name="Komma" xfId="3" builtinId="3"/>
    <cellStyle name="Standaard" xfId="0" builtinId="0"/>
    <cellStyle name="Standaard 2" xfId="4"/>
    <cellStyle name="Währung" xfId="2"/>
    <cellStyle name="Währung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Algemeen overzicht'!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Algemeen overzicht'!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Algemeen overzicht'!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Algemeen overzicht'!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Algemeen overzicht'!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Algemeen overzicht'!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Algemeen overzicht'!A1"/></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6</xdr:col>
      <xdr:colOff>561975</xdr:colOff>
      <xdr:row>1</xdr:row>
      <xdr:rowOff>85725</xdr:rowOff>
    </xdr:from>
    <xdr:to>
      <xdr:col>9</xdr:col>
      <xdr:colOff>342900</xdr:colOff>
      <xdr:row>6</xdr:row>
      <xdr:rowOff>113703</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9575" y="247650"/>
          <a:ext cx="1609725" cy="8376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3</xdr:col>
      <xdr:colOff>457200</xdr:colOff>
      <xdr:row>3</xdr:row>
      <xdr:rowOff>191788</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76226" y="1"/>
          <a:ext cx="1676399" cy="696612"/>
        </a:xfrm>
        <a:prstGeom prst="rect">
          <a:avLst/>
        </a:prstGeom>
      </xdr:spPr>
    </xdr:pic>
    <xdr:clientData/>
  </xdr:twoCellAnchor>
  <xdr:twoCellAnchor editAs="oneCell">
    <xdr:from>
      <xdr:col>9</xdr:col>
      <xdr:colOff>200025</xdr:colOff>
      <xdr:row>1</xdr:row>
      <xdr:rowOff>9525</xdr:rowOff>
    </xdr:from>
    <xdr:to>
      <xdr:col>9</xdr:col>
      <xdr:colOff>2838450</xdr:colOff>
      <xdr:row>4</xdr:row>
      <xdr:rowOff>181194</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000750" y="171450"/>
          <a:ext cx="2638425" cy="7336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3</xdr:col>
      <xdr:colOff>457200</xdr:colOff>
      <xdr:row>3</xdr:row>
      <xdr:rowOff>191788</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76226" y="1"/>
          <a:ext cx="1676399" cy="696612"/>
        </a:xfrm>
        <a:prstGeom prst="rect">
          <a:avLst/>
        </a:prstGeom>
      </xdr:spPr>
    </xdr:pic>
    <xdr:clientData/>
  </xdr:twoCellAnchor>
  <xdr:twoCellAnchor editAs="oneCell">
    <xdr:from>
      <xdr:col>9</xdr:col>
      <xdr:colOff>238125</xdr:colOff>
      <xdr:row>0</xdr:row>
      <xdr:rowOff>114300</xdr:rowOff>
    </xdr:from>
    <xdr:to>
      <xdr:col>9</xdr:col>
      <xdr:colOff>2876550</xdr:colOff>
      <xdr:row>4</xdr:row>
      <xdr:rowOff>124044</xdr:rowOff>
    </xdr:to>
    <xdr:pic>
      <xdr:nvPicPr>
        <xdr:cNvPr id="6" name="Afbeelding 5">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038850" y="114300"/>
          <a:ext cx="2638425" cy="733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3</xdr:col>
      <xdr:colOff>457200</xdr:colOff>
      <xdr:row>3</xdr:row>
      <xdr:rowOff>210838</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76226" y="1"/>
          <a:ext cx="1676399" cy="696612"/>
        </a:xfrm>
        <a:prstGeom prst="rect">
          <a:avLst/>
        </a:prstGeom>
      </xdr:spPr>
    </xdr:pic>
    <xdr:clientData/>
  </xdr:twoCellAnchor>
  <xdr:twoCellAnchor editAs="oneCell">
    <xdr:from>
      <xdr:col>9</xdr:col>
      <xdr:colOff>209550</xdr:colOff>
      <xdr:row>0</xdr:row>
      <xdr:rowOff>0</xdr:rowOff>
    </xdr:from>
    <xdr:to>
      <xdr:col>9</xdr:col>
      <xdr:colOff>2847975</xdr:colOff>
      <xdr:row>4</xdr:row>
      <xdr:rowOff>28794</xdr:rowOff>
    </xdr:to>
    <xdr:pic>
      <xdr:nvPicPr>
        <xdr:cNvPr id="4" name="Afbeelding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953125" y="0"/>
          <a:ext cx="2638425" cy="7336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3</xdr:col>
      <xdr:colOff>457200</xdr:colOff>
      <xdr:row>3</xdr:row>
      <xdr:rowOff>191788</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76226" y="1285876"/>
          <a:ext cx="1676399" cy="696612"/>
        </a:xfrm>
        <a:prstGeom prst="rect">
          <a:avLst/>
        </a:prstGeom>
      </xdr:spPr>
    </xdr:pic>
    <xdr:clientData/>
  </xdr:twoCellAnchor>
  <xdr:twoCellAnchor editAs="oneCell">
    <xdr:from>
      <xdr:col>9</xdr:col>
      <xdr:colOff>238125</xdr:colOff>
      <xdr:row>0</xdr:row>
      <xdr:rowOff>133350</xdr:rowOff>
    </xdr:from>
    <xdr:to>
      <xdr:col>9</xdr:col>
      <xdr:colOff>2876550</xdr:colOff>
      <xdr:row>4</xdr:row>
      <xdr:rowOff>143094</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981700" y="133350"/>
          <a:ext cx="2638425" cy="733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3</xdr:col>
      <xdr:colOff>457200</xdr:colOff>
      <xdr:row>3</xdr:row>
      <xdr:rowOff>210838</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76226" y="1"/>
          <a:ext cx="1676399" cy="696612"/>
        </a:xfrm>
        <a:prstGeom prst="rect">
          <a:avLst/>
        </a:prstGeom>
      </xdr:spPr>
    </xdr:pic>
    <xdr:clientData/>
  </xdr:twoCellAnchor>
  <xdr:twoCellAnchor editAs="oneCell">
    <xdr:from>
      <xdr:col>9</xdr:col>
      <xdr:colOff>209550</xdr:colOff>
      <xdr:row>0</xdr:row>
      <xdr:rowOff>76200</xdr:rowOff>
    </xdr:from>
    <xdr:to>
      <xdr:col>9</xdr:col>
      <xdr:colOff>2847975</xdr:colOff>
      <xdr:row>4</xdr:row>
      <xdr:rowOff>104994</xdr:rowOff>
    </xdr:to>
    <xdr:pic>
      <xdr:nvPicPr>
        <xdr:cNvPr id="4" name="Afbeelding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019800" y="76200"/>
          <a:ext cx="2638425" cy="7336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17</xdr:row>
      <xdr:rowOff>47625</xdr:rowOff>
    </xdr:from>
    <xdr:to>
      <xdr:col>0</xdr:col>
      <xdr:colOff>2762250</xdr:colOff>
      <xdr:row>21</xdr:row>
      <xdr:rowOff>133569</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3825" y="3171825"/>
          <a:ext cx="2638425" cy="7336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419100</xdr:colOff>
          <xdr:row>1</xdr:row>
          <xdr:rowOff>114300</xdr:rowOff>
        </xdr:from>
        <xdr:to>
          <xdr:col>6</xdr:col>
          <xdr:colOff>114300</xdr:colOff>
          <xdr:row>4</xdr:row>
          <xdr:rowOff>114300</xdr:rowOff>
        </xdr:to>
        <xdr:sp macro="" textlink="">
          <xdr:nvSpPr>
            <xdr:cNvPr id="9217" name="Object 1" descr="Integratie VOET &amp; Vlajo Mini-onderneming" hidden="1">
              <a:extLst>
                <a:ext uri="{63B3BB69-23CF-44E3-9099-C40C66FF867C}">
                  <a14:compatExt spid="_x0000_s92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7</xdr:col>
      <xdr:colOff>66675</xdr:colOff>
      <xdr:row>1</xdr:row>
      <xdr:rowOff>85725</xdr:rowOff>
    </xdr:from>
    <xdr:to>
      <xdr:col>11</xdr:col>
      <xdr:colOff>266700</xdr:colOff>
      <xdr:row>4</xdr:row>
      <xdr:rowOff>133569</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333875" y="247650"/>
          <a:ext cx="2638425" cy="73364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oleObject" Target="../embeddings/Microsoft_Word_97_-_2003_Document1.doc"/><Relationship Id="rId2" Type="http://schemas.openxmlformats.org/officeDocument/2006/relationships/vmlDrawing" Target="../drawings/vmlDrawing6.vml"/><Relationship Id="rId1" Type="http://schemas.openxmlformats.org/officeDocument/2006/relationships/drawing" Target="../drawings/drawing8.xml"/><Relationship Id="rId4"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workbookViewId="0">
      <selection activeCell="A15" sqref="A15:E16"/>
    </sheetView>
  </sheetViews>
  <sheetFormatPr defaultRowHeight="12.75" x14ac:dyDescent="0.2"/>
  <sheetData>
    <row r="1" spans="1:10" x14ac:dyDescent="0.2">
      <c r="A1" s="152" t="s">
        <v>490</v>
      </c>
      <c r="B1" s="152"/>
      <c r="C1" s="152"/>
      <c r="D1" s="152"/>
      <c r="E1" s="152"/>
      <c r="F1" s="152"/>
      <c r="G1" s="152"/>
      <c r="H1" s="152"/>
      <c r="I1" s="152"/>
      <c r="J1" s="152"/>
    </row>
    <row r="2" spans="1:10" x14ac:dyDescent="0.2">
      <c r="A2" s="152"/>
      <c r="B2" s="152"/>
      <c r="C2" s="152"/>
      <c r="D2" s="152"/>
      <c r="E2" s="152"/>
      <c r="F2" s="152"/>
      <c r="G2" s="152"/>
      <c r="H2" s="152"/>
      <c r="I2" s="152"/>
      <c r="J2" s="152"/>
    </row>
    <row r="3" spans="1:10" x14ac:dyDescent="0.2">
      <c r="A3" s="152"/>
      <c r="B3" s="152"/>
      <c r="C3" s="152"/>
      <c r="D3" s="152"/>
      <c r="E3" s="152"/>
      <c r="F3" s="152"/>
      <c r="G3" s="152"/>
      <c r="H3" s="152"/>
      <c r="I3" s="152"/>
      <c r="J3" s="152"/>
    </row>
    <row r="4" spans="1:10" x14ac:dyDescent="0.2">
      <c r="A4" s="152"/>
      <c r="B4" s="152"/>
      <c r="C4" s="152"/>
      <c r="D4" s="152"/>
      <c r="E4" s="152"/>
      <c r="F4" s="152"/>
      <c r="G4" s="152"/>
      <c r="H4" s="152"/>
      <c r="I4" s="152"/>
      <c r="J4" s="152"/>
    </row>
    <row r="5" spans="1:10" x14ac:dyDescent="0.2">
      <c r="A5" s="152"/>
      <c r="B5" s="152"/>
      <c r="C5" s="152"/>
      <c r="D5" s="152"/>
      <c r="E5" s="152"/>
      <c r="F5" s="152"/>
      <c r="G5" s="152"/>
      <c r="H5" s="152"/>
      <c r="I5" s="152"/>
      <c r="J5" s="152"/>
    </row>
    <row r="6" spans="1:10" x14ac:dyDescent="0.2">
      <c r="A6" s="152"/>
      <c r="B6" s="152"/>
      <c r="C6" s="152"/>
      <c r="D6" s="152"/>
      <c r="E6" s="152"/>
      <c r="F6" s="152"/>
      <c r="G6" s="152"/>
      <c r="H6" s="152"/>
      <c r="I6" s="152"/>
      <c r="J6" s="152"/>
    </row>
    <row r="7" spans="1:10" x14ac:dyDescent="0.2">
      <c r="A7" s="152"/>
      <c r="B7" s="152"/>
      <c r="C7" s="152"/>
      <c r="D7" s="152"/>
      <c r="E7" s="152"/>
      <c r="F7" s="152"/>
      <c r="G7" s="152"/>
      <c r="H7" s="152"/>
      <c r="I7" s="152"/>
      <c r="J7" s="152"/>
    </row>
    <row r="8" spans="1:10" x14ac:dyDescent="0.2">
      <c r="A8" s="152"/>
      <c r="B8" s="152"/>
      <c r="C8" s="152"/>
      <c r="D8" s="152"/>
      <c r="E8" s="152"/>
      <c r="F8" s="152"/>
      <c r="G8" s="152"/>
      <c r="H8" s="152"/>
      <c r="I8" s="152"/>
      <c r="J8" s="152"/>
    </row>
    <row r="9" spans="1:10" x14ac:dyDescent="0.2">
      <c r="A9" s="153" t="s">
        <v>491</v>
      </c>
      <c r="B9" s="153"/>
      <c r="C9" s="153"/>
      <c r="D9" s="153"/>
      <c r="E9" s="153"/>
      <c r="F9" s="154" t="s">
        <v>483</v>
      </c>
      <c r="G9" s="154"/>
      <c r="H9" s="154"/>
      <c r="I9" s="154"/>
      <c r="J9" s="154"/>
    </row>
    <row r="10" spans="1:10" x14ac:dyDescent="0.2">
      <c r="A10" s="153"/>
      <c r="B10" s="153"/>
      <c r="C10" s="153"/>
      <c r="D10" s="153"/>
      <c r="E10" s="153"/>
      <c r="F10" s="154"/>
      <c r="G10" s="154"/>
      <c r="H10" s="154"/>
      <c r="I10" s="154"/>
      <c r="J10" s="154"/>
    </row>
    <row r="11" spans="1:10" x14ac:dyDescent="0.2">
      <c r="A11" s="151" t="s">
        <v>484</v>
      </c>
      <c r="B11" s="151"/>
      <c r="C11" s="151"/>
      <c r="D11" s="151"/>
      <c r="E11" s="151"/>
      <c r="F11" s="155" t="s">
        <v>485</v>
      </c>
      <c r="G11" s="155"/>
      <c r="H11" s="155"/>
      <c r="I11" s="155"/>
      <c r="J11" s="155"/>
    </row>
    <row r="12" spans="1:10" x14ac:dyDescent="0.2">
      <c r="A12" s="151"/>
      <c r="B12" s="151"/>
      <c r="C12" s="151"/>
      <c r="D12" s="151"/>
      <c r="E12" s="151"/>
      <c r="F12" s="155"/>
      <c r="G12" s="155"/>
      <c r="H12" s="155"/>
      <c r="I12" s="155"/>
      <c r="J12" s="155"/>
    </row>
    <row r="13" spans="1:10" x14ac:dyDescent="0.2">
      <c r="A13" s="151" t="s">
        <v>486</v>
      </c>
      <c r="B13" s="151"/>
      <c r="C13" s="151"/>
      <c r="D13" s="151"/>
      <c r="E13" s="151"/>
      <c r="F13" s="122"/>
      <c r="G13" s="122"/>
      <c r="H13" s="122"/>
      <c r="I13" s="122"/>
      <c r="J13" s="122"/>
    </row>
    <row r="14" spans="1:10" x14ac:dyDescent="0.2">
      <c r="A14" s="151"/>
      <c r="B14" s="151"/>
      <c r="C14" s="151"/>
      <c r="D14" s="151"/>
      <c r="E14" s="151"/>
      <c r="F14" s="122"/>
      <c r="G14" s="122"/>
      <c r="H14" s="122"/>
      <c r="I14" s="122"/>
      <c r="J14" s="122"/>
    </row>
    <row r="15" spans="1:10" x14ac:dyDescent="0.2">
      <c r="A15" s="151" t="s">
        <v>577</v>
      </c>
      <c r="B15" s="151"/>
      <c r="C15" s="151"/>
      <c r="D15" s="151"/>
      <c r="E15" s="151"/>
      <c r="F15" s="122"/>
      <c r="G15" s="122"/>
      <c r="H15" s="122"/>
      <c r="I15" s="122"/>
      <c r="J15" s="122"/>
    </row>
    <row r="16" spans="1:10" x14ac:dyDescent="0.2">
      <c r="A16" s="151"/>
      <c r="B16" s="151"/>
      <c r="C16" s="151"/>
      <c r="D16" s="151"/>
      <c r="E16" s="151"/>
      <c r="F16" s="122"/>
      <c r="G16" s="122"/>
      <c r="H16" s="122"/>
      <c r="I16" s="122"/>
      <c r="J16" s="122"/>
    </row>
    <row r="17" spans="1:10" x14ac:dyDescent="0.2">
      <c r="A17" s="151" t="s">
        <v>487</v>
      </c>
      <c r="B17" s="151"/>
      <c r="C17" s="151"/>
      <c r="D17" s="151"/>
      <c r="E17" s="151"/>
      <c r="F17" s="122"/>
      <c r="G17" s="122"/>
      <c r="H17" s="122"/>
      <c r="I17" s="122"/>
      <c r="J17" s="122"/>
    </row>
    <row r="18" spans="1:10" x14ac:dyDescent="0.2">
      <c r="A18" s="151"/>
      <c r="B18" s="151"/>
      <c r="C18" s="151"/>
      <c r="D18" s="151"/>
      <c r="E18" s="151"/>
      <c r="F18" s="122"/>
      <c r="G18" s="122"/>
      <c r="H18" s="122"/>
      <c r="I18" s="122"/>
      <c r="J18" s="122"/>
    </row>
    <row r="19" spans="1:10" x14ac:dyDescent="0.2">
      <c r="A19" s="151" t="s">
        <v>488</v>
      </c>
      <c r="B19" s="151"/>
      <c r="C19" s="151"/>
      <c r="D19" s="151"/>
      <c r="E19" s="151"/>
      <c r="F19" s="122"/>
      <c r="G19" s="122"/>
      <c r="H19" s="122"/>
      <c r="I19" s="122"/>
      <c r="J19" s="122"/>
    </row>
    <row r="20" spans="1:10" x14ac:dyDescent="0.2">
      <c r="A20" s="151"/>
      <c r="B20" s="151"/>
      <c r="C20" s="151"/>
      <c r="D20" s="151"/>
      <c r="E20" s="151"/>
      <c r="F20" s="122"/>
      <c r="G20" s="122"/>
      <c r="H20" s="122"/>
      <c r="I20" s="122"/>
      <c r="J20" s="122"/>
    </row>
    <row r="21" spans="1:10" x14ac:dyDescent="0.2">
      <c r="A21" s="151" t="s">
        <v>489</v>
      </c>
      <c r="B21" s="151"/>
      <c r="C21" s="151"/>
      <c r="D21" s="151"/>
      <c r="E21" s="151"/>
      <c r="F21" s="122"/>
      <c r="G21" s="122"/>
      <c r="H21" s="122"/>
      <c r="I21" s="122"/>
      <c r="J21" s="122"/>
    </row>
    <row r="22" spans="1:10" x14ac:dyDescent="0.2">
      <c r="A22" s="151"/>
      <c r="B22" s="151"/>
      <c r="C22" s="151"/>
      <c r="D22" s="151"/>
      <c r="E22" s="151"/>
      <c r="F22" s="122"/>
      <c r="G22" s="122"/>
      <c r="H22" s="122"/>
      <c r="I22" s="122"/>
      <c r="J22" s="122"/>
    </row>
  </sheetData>
  <mergeCells count="10">
    <mergeCell ref="A15:E16"/>
    <mergeCell ref="A17:E18"/>
    <mergeCell ref="A19:E20"/>
    <mergeCell ref="A21:E22"/>
    <mergeCell ref="A1:J8"/>
    <mergeCell ref="A9:E10"/>
    <mergeCell ref="F9:J10"/>
    <mergeCell ref="A11:E12"/>
    <mergeCell ref="F11:J12"/>
    <mergeCell ref="A13:E14"/>
  </mergeCells>
  <hyperlinks>
    <hyperlink ref="A11:E12" location="'C1 Klantgericht handelen'!A1" display="C1 Klantgericht handelen "/>
    <hyperlink ref="A13:E14" location="'C2 E-business'!A1" display="C2 E-business"/>
    <hyperlink ref="A15:E16" location="'C3 ERP-Navision'!A1" display="C3 ERP - Navision "/>
    <hyperlink ref="A17:E18" location="'C4 Gevorderde ICT'!A1" display="C4 Gevorderde ICT"/>
    <hyperlink ref="A19:E20" location="'C5 Werken in team'!A1" display="C5 Werken in team "/>
    <hyperlink ref="A21:E22" location="ICT!A1" display="ICT "/>
    <hyperlink ref="F11:J12" location="VOET!A1" display="VOET"/>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9"/>
  <sheetViews>
    <sheetView showGridLines="0" workbookViewId="0">
      <pane ySplit="5" topLeftCell="A6" activePane="bottomLeft" state="frozen"/>
      <selection activeCell="B62" sqref="B62:F62"/>
      <selection pane="bottomLeft" activeCell="B6" sqref="B6:F6"/>
    </sheetView>
  </sheetViews>
  <sheetFormatPr defaultColWidth="8.85546875" defaultRowHeight="12.75" x14ac:dyDescent="0.2"/>
  <cols>
    <col min="1" max="1" width="4.140625" style="1" customWidth="1"/>
    <col min="2" max="4" width="8.85546875" style="1"/>
    <col min="5" max="5" width="10.85546875" style="1" customWidth="1"/>
    <col min="6" max="6" width="35.28515625" style="1" customWidth="1"/>
    <col min="7" max="7" width="35.28515625" style="35" hidden="1" customWidth="1"/>
    <col min="8" max="8" width="5.140625" style="42" bestFit="1" customWidth="1"/>
    <col min="9" max="9" width="5" style="42" customWidth="1"/>
    <col min="10" max="11" width="60.7109375" style="123" customWidth="1"/>
    <col min="12" max="16384" width="8.85546875" style="1"/>
  </cols>
  <sheetData>
    <row r="1" spans="1:11" x14ac:dyDescent="0.2">
      <c r="A1" s="4"/>
      <c r="B1" s="2"/>
      <c r="F1" s="170" t="s">
        <v>79</v>
      </c>
      <c r="H1" s="39">
        <v>400</v>
      </c>
      <c r="I1" s="39">
        <v>0</v>
      </c>
    </row>
    <row r="2" spans="1:11" ht="13.5" customHeight="1" x14ac:dyDescent="0.2">
      <c r="B2" s="2"/>
      <c r="F2" s="170"/>
      <c r="G2" s="36"/>
      <c r="J2" s="135"/>
    </row>
    <row r="3" spans="1:11" ht="13.5" customHeight="1" x14ac:dyDescent="0.2">
      <c r="B3" s="4"/>
      <c r="F3" s="170"/>
      <c r="G3" s="36"/>
      <c r="H3" s="5"/>
      <c r="I3" s="5"/>
      <c r="J3" s="135"/>
    </row>
    <row r="4" spans="1:11" ht="17.25" customHeight="1" x14ac:dyDescent="0.2">
      <c r="A4" s="4"/>
      <c r="B4" s="2"/>
      <c r="F4" s="171"/>
      <c r="G4" s="36"/>
      <c r="H4" s="12" t="s">
        <v>38</v>
      </c>
      <c r="I4" s="12" t="s">
        <v>39</v>
      </c>
      <c r="J4" s="135"/>
    </row>
    <row r="5" spans="1:11" ht="87" customHeight="1" x14ac:dyDescent="0.2">
      <c r="B5" s="162" t="s">
        <v>80</v>
      </c>
      <c r="C5" s="163"/>
      <c r="D5" s="163"/>
      <c r="E5" s="163"/>
      <c r="F5" s="164"/>
      <c r="G5" s="37" t="s">
        <v>78</v>
      </c>
      <c r="H5" s="130">
        <v>75</v>
      </c>
      <c r="I5" s="130">
        <v>0</v>
      </c>
      <c r="J5" s="124" t="s">
        <v>497</v>
      </c>
      <c r="K5" s="124" t="s">
        <v>494</v>
      </c>
    </row>
    <row r="6" spans="1:11" ht="153" x14ac:dyDescent="0.2">
      <c r="A6" s="6"/>
      <c r="B6" s="158" t="s">
        <v>85</v>
      </c>
      <c r="C6" s="159"/>
      <c r="D6" s="159"/>
      <c r="E6" s="159"/>
      <c r="F6" s="159"/>
      <c r="G6" s="31"/>
      <c r="H6" s="84">
        <v>20</v>
      </c>
      <c r="I6" s="65"/>
      <c r="J6" s="144" t="s">
        <v>529</v>
      </c>
      <c r="K6" s="126" t="s">
        <v>530</v>
      </c>
    </row>
    <row r="7" spans="1:11" ht="65.25" customHeight="1" x14ac:dyDescent="0.2">
      <c r="B7" s="168" t="s">
        <v>86</v>
      </c>
      <c r="C7" s="168"/>
      <c r="D7" s="168"/>
      <c r="E7" s="168"/>
      <c r="F7" s="168"/>
      <c r="G7" s="90"/>
      <c r="H7" s="60"/>
      <c r="I7" s="60"/>
      <c r="J7" s="145"/>
    </row>
    <row r="8" spans="1:11" ht="24.95" customHeight="1" x14ac:dyDescent="0.2">
      <c r="B8" s="160" t="s">
        <v>87</v>
      </c>
      <c r="C8" s="160"/>
      <c r="D8" s="160"/>
      <c r="E8" s="160"/>
      <c r="F8" s="160"/>
      <c r="G8" s="91"/>
      <c r="H8" s="54"/>
      <c r="I8" s="54"/>
    </row>
    <row r="9" spans="1:11" ht="24.95" customHeight="1" x14ac:dyDescent="0.2">
      <c r="B9" s="166" t="s">
        <v>92</v>
      </c>
      <c r="C9" s="166"/>
      <c r="D9" s="166"/>
      <c r="E9" s="166"/>
      <c r="F9" s="166"/>
      <c r="G9" s="38"/>
      <c r="H9" s="55"/>
      <c r="I9" s="55"/>
    </row>
    <row r="10" spans="1:11" ht="24.95" customHeight="1" x14ac:dyDescent="0.2">
      <c r="B10" s="161" t="s">
        <v>93</v>
      </c>
      <c r="C10" s="161"/>
      <c r="D10" s="161"/>
      <c r="E10" s="161"/>
      <c r="F10" s="161"/>
      <c r="G10" s="91"/>
      <c r="H10" s="53"/>
      <c r="I10" s="53"/>
    </row>
    <row r="11" spans="1:11" ht="24.95" customHeight="1" x14ac:dyDescent="0.2">
      <c r="B11" s="161" t="s">
        <v>94</v>
      </c>
      <c r="C11" s="161"/>
      <c r="D11" s="161"/>
      <c r="E11" s="161"/>
      <c r="F11" s="161"/>
      <c r="G11" s="92"/>
      <c r="H11" s="53"/>
      <c r="I11" s="53"/>
    </row>
    <row r="12" spans="1:11" ht="24.95" customHeight="1" x14ac:dyDescent="0.2">
      <c r="B12" s="167" t="s">
        <v>95</v>
      </c>
      <c r="C12" s="167"/>
      <c r="D12" s="167"/>
      <c r="E12" s="167"/>
      <c r="F12" s="167"/>
      <c r="G12" s="91"/>
      <c r="H12" s="53"/>
      <c r="I12" s="53"/>
    </row>
    <row r="13" spans="1:11" ht="24.75" customHeight="1" x14ac:dyDescent="0.2">
      <c r="B13" s="168" t="s">
        <v>88</v>
      </c>
      <c r="C13" s="168"/>
      <c r="D13" s="168"/>
      <c r="E13" s="168"/>
      <c r="F13" s="168"/>
      <c r="G13" s="90"/>
      <c r="H13" s="60"/>
      <c r="I13" s="60"/>
    </row>
    <row r="14" spans="1:11" ht="24.95" customHeight="1" x14ac:dyDescent="0.2">
      <c r="B14" s="160" t="s">
        <v>89</v>
      </c>
      <c r="C14" s="160"/>
      <c r="D14" s="160"/>
      <c r="E14" s="160"/>
      <c r="F14" s="160"/>
      <c r="G14" s="93"/>
      <c r="H14" s="53"/>
      <c r="I14" s="53"/>
    </row>
    <row r="15" spans="1:11" ht="24.95" customHeight="1" x14ac:dyDescent="0.2">
      <c r="B15" s="32" t="s">
        <v>99</v>
      </c>
      <c r="C15" s="32"/>
      <c r="D15" s="32"/>
      <c r="E15" s="32"/>
      <c r="F15" s="32"/>
      <c r="G15" s="94"/>
      <c r="H15" s="53"/>
      <c r="I15" s="53"/>
    </row>
    <row r="16" spans="1:11" ht="24.95" customHeight="1" x14ac:dyDescent="0.2">
      <c r="B16" s="161" t="s">
        <v>96</v>
      </c>
      <c r="C16" s="161"/>
      <c r="D16" s="161"/>
      <c r="E16" s="161"/>
      <c r="F16" s="161"/>
      <c r="G16" s="91"/>
      <c r="H16" s="53"/>
      <c r="I16" s="53"/>
    </row>
    <row r="17" spans="2:9" ht="24.95" customHeight="1" x14ac:dyDescent="0.2">
      <c r="B17" s="161" t="s">
        <v>97</v>
      </c>
      <c r="C17" s="161"/>
      <c r="D17" s="161"/>
      <c r="E17" s="161"/>
      <c r="F17" s="161"/>
      <c r="G17" s="92"/>
      <c r="H17" s="53"/>
      <c r="I17" s="53"/>
    </row>
    <row r="18" spans="2:9" ht="24.95" customHeight="1" x14ac:dyDescent="0.2">
      <c r="B18" s="167" t="s">
        <v>98</v>
      </c>
      <c r="C18" s="167"/>
      <c r="D18" s="167"/>
      <c r="E18" s="167"/>
      <c r="F18" s="167"/>
      <c r="G18" s="91"/>
      <c r="H18" s="53"/>
      <c r="I18" s="53"/>
    </row>
    <row r="19" spans="2:9" ht="24.75" customHeight="1" x14ac:dyDescent="0.2">
      <c r="B19" s="168" t="s">
        <v>90</v>
      </c>
      <c r="C19" s="168"/>
      <c r="D19" s="168"/>
      <c r="E19" s="168"/>
      <c r="F19" s="168"/>
      <c r="G19" s="90"/>
      <c r="H19" s="60"/>
      <c r="I19" s="60"/>
    </row>
    <row r="20" spans="2:9" ht="24.95" customHeight="1" x14ac:dyDescent="0.2">
      <c r="B20" s="160" t="s">
        <v>91</v>
      </c>
      <c r="C20" s="160"/>
      <c r="D20" s="160"/>
      <c r="E20" s="160"/>
      <c r="F20" s="160"/>
      <c r="G20" s="93"/>
      <c r="H20" s="53"/>
      <c r="I20" s="53"/>
    </row>
    <row r="21" spans="2:9" ht="24.95" customHeight="1" x14ac:dyDescent="0.2">
      <c r="B21" s="32" t="s">
        <v>184</v>
      </c>
      <c r="C21" s="32"/>
      <c r="D21" s="32"/>
      <c r="E21" s="32"/>
      <c r="F21" s="32"/>
      <c r="G21" s="94"/>
      <c r="H21" s="53"/>
      <c r="I21" s="53"/>
    </row>
    <row r="22" spans="2:9" ht="24.95" customHeight="1" x14ac:dyDescent="0.2">
      <c r="B22" s="161" t="s">
        <v>100</v>
      </c>
      <c r="C22" s="161"/>
      <c r="D22" s="161"/>
      <c r="E22" s="161"/>
      <c r="F22" s="161"/>
      <c r="G22" s="91"/>
      <c r="H22" s="53"/>
      <c r="I22" s="53"/>
    </row>
    <row r="23" spans="2:9" ht="24.95" customHeight="1" x14ac:dyDescent="0.2">
      <c r="B23" s="161" t="s">
        <v>101</v>
      </c>
      <c r="C23" s="161"/>
      <c r="D23" s="161"/>
      <c r="E23" s="161"/>
      <c r="F23" s="161"/>
      <c r="G23" s="92"/>
      <c r="H23" s="53"/>
      <c r="I23" s="53"/>
    </row>
    <row r="24" spans="2:9" ht="24.95" customHeight="1" x14ac:dyDescent="0.2">
      <c r="B24" s="167" t="s">
        <v>102</v>
      </c>
      <c r="C24" s="167"/>
      <c r="D24" s="167"/>
      <c r="E24" s="167"/>
      <c r="F24" s="167"/>
      <c r="G24" s="91"/>
      <c r="H24" s="53"/>
      <c r="I24" s="53"/>
    </row>
    <row r="25" spans="2:9" ht="24.75" customHeight="1" x14ac:dyDescent="0.2">
      <c r="B25" s="168" t="s">
        <v>103</v>
      </c>
      <c r="C25" s="168"/>
      <c r="D25" s="168"/>
      <c r="E25" s="168"/>
      <c r="F25" s="168"/>
      <c r="G25" s="90"/>
      <c r="H25" s="60"/>
      <c r="I25" s="60"/>
    </row>
    <row r="26" spans="2:9" ht="24.95" customHeight="1" x14ac:dyDescent="0.2">
      <c r="B26" s="160" t="s">
        <v>104</v>
      </c>
      <c r="C26" s="160"/>
      <c r="D26" s="160"/>
      <c r="E26" s="160"/>
      <c r="F26" s="160"/>
      <c r="G26" s="93"/>
      <c r="H26" s="53"/>
      <c r="I26" s="53"/>
    </row>
    <row r="27" spans="2:9" ht="24.95" customHeight="1" x14ac:dyDescent="0.2">
      <c r="B27" s="32" t="s">
        <v>105</v>
      </c>
      <c r="C27" s="32"/>
      <c r="D27" s="32"/>
      <c r="E27" s="32"/>
      <c r="F27" s="32"/>
      <c r="G27" s="94"/>
      <c r="H27" s="53"/>
      <c r="I27" s="53"/>
    </row>
    <row r="28" spans="2:9" ht="24.95" customHeight="1" x14ac:dyDescent="0.2">
      <c r="B28" s="161" t="s">
        <v>106</v>
      </c>
      <c r="C28" s="161"/>
      <c r="D28" s="161"/>
      <c r="E28" s="161"/>
      <c r="F28" s="161"/>
      <c r="G28" s="91"/>
      <c r="H28" s="53"/>
      <c r="I28" s="53"/>
    </row>
    <row r="29" spans="2:9" ht="24.95" customHeight="1" x14ac:dyDescent="0.2">
      <c r="B29" s="161" t="s">
        <v>107</v>
      </c>
      <c r="C29" s="161"/>
      <c r="D29" s="161"/>
      <c r="E29" s="161"/>
      <c r="F29" s="161"/>
      <c r="G29" s="92"/>
      <c r="H29" s="53"/>
      <c r="I29" s="53"/>
    </row>
    <row r="30" spans="2:9" ht="24.95" customHeight="1" x14ac:dyDescent="0.2">
      <c r="B30" s="161" t="s">
        <v>108</v>
      </c>
      <c r="C30" s="161"/>
      <c r="D30" s="161"/>
      <c r="E30" s="161"/>
      <c r="F30" s="161"/>
      <c r="G30" s="91"/>
      <c r="H30" s="53"/>
      <c r="I30" s="53"/>
    </row>
    <row r="31" spans="2:9" ht="24.75" customHeight="1" x14ac:dyDescent="0.2">
      <c r="B31" s="168" t="s">
        <v>109</v>
      </c>
      <c r="C31" s="168"/>
      <c r="D31" s="168"/>
      <c r="E31" s="168"/>
      <c r="F31" s="168"/>
      <c r="G31" s="90"/>
      <c r="H31" s="60"/>
      <c r="I31" s="60"/>
    </row>
    <row r="32" spans="2:9" ht="24.95" customHeight="1" x14ac:dyDescent="0.2">
      <c r="B32" s="160" t="s">
        <v>110</v>
      </c>
      <c r="C32" s="160"/>
      <c r="D32" s="160"/>
      <c r="E32" s="160"/>
      <c r="F32" s="160"/>
      <c r="G32" s="93"/>
      <c r="H32" s="53"/>
      <c r="I32" s="53"/>
    </row>
    <row r="33" spans="2:9" ht="24.95" customHeight="1" x14ac:dyDescent="0.2">
      <c r="B33" s="166" t="s">
        <v>111</v>
      </c>
      <c r="C33" s="166"/>
      <c r="D33" s="166"/>
      <c r="E33" s="166"/>
      <c r="F33" s="166"/>
      <c r="G33" s="94"/>
      <c r="H33" s="53"/>
      <c r="I33" s="53"/>
    </row>
    <row r="34" spans="2:9" ht="24.95" customHeight="1" x14ac:dyDescent="0.2">
      <c r="B34" s="161" t="s">
        <v>112</v>
      </c>
      <c r="C34" s="161"/>
      <c r="D34" s="161"/>
      <c r="E34" s="161"/>
      <c r="F34" s="161"/>
      <c r="G34" s="91"/>
      <c r="H34" s="53"/>
      <c r="I34" s="53"/>
    </row>
    <row r="35" spans="2:9" ht="24.95" customHeight="1" x14ac:dyDescent="0.2">
      <c r="B35" s="161" t="s">
        <v>113</v>
      </c>
      <c r="C35" s="161"/>
      <c r="D35" s="161"/>
      <c r="E35" s="161"/>
      <c r="F35" s="161"/>
      <c r="G35" s="92"/>
      <c r="H35" s="53"/>
      <c r="I35" s="53"/>
    </row>
    <row r="36" spans="2:9" ht="24.95" customHeight="1" x14ac:dyDescent="0.2">
      <c r="B36" s="167" t="s">
        <v>114</v>
      </c>
      <c r="C36" s="167"/>
      <c r="D36" s="167"/>
      <c r="E36" s="167"/>
      <c r="F36" s="167"/>
      <c r="G36" s="91"/>
      <c r="H36" s="53"/>
      <c r="I36" s="53"/>
    </row>
    <row r="37" spans="2:9" ht="24.95" customHeight="1" x14ac:dyDescent="0.2">
      <c r="B37" s="167" t="s">
        <v>115</v>
      </c>
      <c r="C37" s="167"/>
      <c r="D37" s="167"/>
      <c r="E37" s="167"/>
      <c r="F37" s="167"/>
      <c r="G37" s="91"/>
      <c r="H37" s="53"/>
      <c r="I37" s="53"/>
    </row>
    <row r="38" spans="2:9" ht="24.75" customHeight="1" x14ac:dyDescent="0.2">
      <c r="B38" s="168" t="s">
        <v>116</v>
      </c>
      <c r="C38" s="168"/>
      <c r="D38" s="168"/>
      <c r="E38" s="168"/>
      <c r="F38" s="168"/>
      <c r="G38" s="90"/>
      <c r="H38" s="60"/>
      <c r="I38" s="60"/>
    </row>
    <row r="39" spans="2:9" ht="24.95" customHeight="1" x14ac:dyDescent="0.2">
      <c r="B39" s="160" t="s">
        <v>117</v>
      </c>
      <c r="C39" s="160"/>
      <c r="D39" s="160"/>
      <c r="E39" s="160"/>
      <c r="F39" s="160"/>
      <c r="G39" s="93"/>
      <c r="H39" s="53"/>
      <c r="I39" s="53"/>
    </row>
    <row r="40" spans="2:9" ht="24.95" customHeight="1" x14ac:dyDescent="0.2">
      <c r="B40" s="32" t="s">
        <v>118</v>
      </c>
      <c r="C40" s="34"/>
      <c r="D40" s="34"/>
      <c r="E40" s="34"/>
      <c r="F40" s="34"/>
      <c r="G40" s="94"/>
      <c r="H40" s="53"/>
      <c r="I40" s="53"/>
    </row>
    <row r="41" spans="2:9" ht="24.95" customHeight="1" x14ac:dyDescent="0.2">
      <c r="B41" s="161" t="s">
        <v>119</v>
      </c>
      <c r="C41" s="161"/>
      <c r="D41" s="161"/>
      <c r="E41" s="161"/>
      <c r="F41" s="161"/>
      <c r="G41" s="91"/>
      <c r="H41" s="53"/>
      <c r="I41" s="53"/>
    </row>
    <row r="42" spans="2:9" ht="24.95" customHeight="1" x14ac:dyDescent="0.2">
      <c r="B42" s="161" t="s">
        <v>120</v>
      </c>
      <c r="C42" s="161"/>
      <c r="D42" s="161"/>
      <c r="E42" s="161"/>
      <c r="F42" s="161"/>
      <c r="G42" s="92"/>
      <c r="H42" s="53"/>
      <c r="I42" s="53"/>
    </row>
    <row r="43" spans="2:9" ht="24.95" customHeight="1" x14ac:dyDescent="0.2">
      <c r="B43" s="161" t="s">
        <v>121</v>
      </c>
      <c r="C43" s="161"/>
      <c r="D43" s="161"/>
      <c r="E43" s="161"/>
      <c r="F43" s="161"/>
      <c r="G43" s="92"/>
      <c r="H43" s="53"/>
      <c r="I43" s="53"/>
    </row>
    <row r="44" spans="2:9" ht="24.95" customHeight="1" x14ac:dyDescent="0.2">
      <c r="B44" s="167" t="s">
        <v>122</v>
      </c>
      <c r="C44" s="167"/>
      <c r="D44" s="167"/>
      <c r="E44" s="167"/>
      <c r="F44" s="167"/>
      <c r="G44" s="91"/>
      <c r="H44" s="53"/>
      <c r="I44" s="53"/>
    </row>
    <row r="45" spans="2:9" ht="24.75" customHeight="1" x14ac:dyDescent="0.2">
      <c r="B45" s="168" t="s">
        <v>123</v>
      </c>
      <c r="C45" s="168"/>
      <c r="D45" s="168"/>
      <c r="E45" s="168"/>
      <c r="F45" s="168"/>
      <c r="G45" s="90"/>
      <c r="H45" s="60"/>
      <c r="I45" s="60"/>
    </row>
    <row r="46" spans="2:9" ht="24.95" customHeight="1" x14ac:dyDescent="0.2">
      <c r="B46" s="160" t="s">
        <v>124</v>
      </c>
      <c r="C46" s="160"/>
      <c r="D46" s="160"/>
      <c r="E46" s="160"/>
      <c r="F46" s="160"/>
      <c r="G46" s="93"/>
      <c r="H46" s="53"/>
      <c r="I46" s="53"/>
    </row>
    <row r="47" spans="2:9" ht="24.95" customHeight="1" x14ac:dyDescent="0.2">
      <c r="B47" s="166" t="s">
        <v>125</v>
      </c>
      <c r="C47" s="166"/>
      <c r="D47" s="166"/>
      <c r="E47" s="166"/>
      <c r="F47" s="166"/>
      <c r="G47" s="94"/>
      <c r="H47" s="53"/>
      <c r="I47" s="53"/>
    </row>
    <row r="48" spans="2:9" ht="24.95" customHeight="1" x14ac:dyDescent="0.2">
      <c r="B48" s="161" t="s">
        <v>126</v>
      </c>
      <c r="C48" s="161"/>
      <c r="D48" s="161"/>
      <c r="E48" s="161"/>
      <c r="F48" s="161"/>
      <c r="G48" s="92"/>
      <c r="H48" s="53"/>
      <c r="I48" s="53"/>
    </row>
    <row r="49" spans="2:11" ht="24.95" customHeight="1" x14ac:dyDescent="0.2">
      <c r="B49" s="167" t="s">
        <v>127</v>
      </c>
      <c r="C49" s="167"/>
      <c r="D49" s="167"/>
      <c r="E49" s="167"/>
      <c r="F49" s="167"/>
      <c r="G49" s="91"/>
      <c r="H49" s="53"/>
      <c r="I49" s="53"/>
    </row>
    <row r="50" spans="2:11" s="33" customFormat="1" ht="153" x14ac:dyDescent="0.2">
      <c r="B50" s="173" t="s">
        <v>128</v>
      </c>
      <c r="C50" s="174"/>
      <c r="D50" s="174"/>
      <c r="E50" s="174"/>
      <c r="F50" s="174"/>
      <c r="G50" s="95"/>
      <c r="H50" s="131">
        <v>25</v>
      </c>
      <c r="I50" s="133"/>
      <c r="J50" s="125" t="s">
        <v>542</v>
      </c>
      <c r="K50" s="125" t="s">
        <v>531</v>
      </c>
    </row>
    <row r="51" spans="2:11" ht="111" customHeight="1" x14ac:dyDescent="0.2">
      <c r="B51" s="168" t="s">
        <v>129</v>
      </c>
      <c r="C51" s="168"/>
      <c r="D51" s="168"/>
      <c r="E51" s="168"/>
      <c r="F51" s="168"/>
      <c r="G51" s="90"/>
      <c r="H51" s="132"/>
      <c r="I51" s="134"/>
      <c r="J51" s="125"/>
      <c r="K51" s="125"/>
    </row>
    <row r="52" spans="2:11" ht="167.25" customHeight="1" x14ac:dyDescent="0.2">
      <c r="B52" s="160" t="s">
        <v>130</v>
      </c>
      <c r="C52" s="160"/>
      <c r="D52" s="160"/>
      <c r="E52" s="160"/>
      <c r="F52" s="160"/>
      <c r="G52" s="93"/>
      <c r="H52" s="60"/>
      <c r="I52" s="60"/>
      <c r="J52" s="125" t="s">
        <v>532</v>
      </c>
      <c r="K52" s="127" t="s">
        <v>543</v>
      </c>
    </row>
    <row r="53" spans="2:11" ht="38.25" x14ac:dyDescent="0.2">
      <c r="B53" s="169" t="s">
        <v>131</v>
      </c>
      <c r="C53" s="169"/>
      <c r="D53" s="169"/>
      <c r="E53" s="169"/>
      <c r="F53" s="169"/>
      <c r="G53" s="91"/>
      <c r="H53" s="53"/>
      <c r="I53" s="53"/>
      <c r="J53" s="136" t="s">
        <v>521</v>
      </c>
      <c r="K53" s="128"/>
    </row>
    <row r="54" spans="2:11" ht="38.25" x14ac:dyDescent="0.2">
      <c r="B54" s="169" t="s">
        <v>132</v>
      </c>
      <c r="C54" s="169"/>
      <c r="D54" s="169"/>
      <c r="E54" s="169"/>
      <c r="F54" s="169"/>
      <c r="G54" s="92"/>
      <c r="H54" s="146"/>
      <c r="I54" s="147"/>
      <c r="J54" s="125" t="s">
        <v>492</v>
      </c>
      <c r="K54" s="128"/>
    </row>
    <row r="55" spans="2:11" ht="24.95" customHeight="1" x14ac:dyDescent="0.2">
      <c r="B55" s="165" t="s">
        <v>133</v>
      </c>
      <c r="C55" s="165"/>
      <c r="D55" s="165"/>
      <c r="E55" s="165"/>
      <c r="F55" s="165"/>
      <c r="G55" s="91"/>
      <c r="H55" s="53"/>
      <c r="I55" s="53"/>
      <c r="J55" s="125"/>
      <c r="K55" s="128"/>
    </row>
    <row r="56" spans="2:11" ht="24.75" customHeight="1" x14ac:dyDescent="0.2">
      <c r="B56" s="148" t="s">
        <v>134</v>
      </c>
      <c r="C56" s="148"/>
      <c r="D56" s="148"/>
      <c r="E56" s="148"/>
      <c r="F56" s="148"/>
      <c r="G56" s="96"/>
      <c r="H56" s="53"/>
      <c r="I56" s="53"/>
      <c r="K56" s="128"/>
    </row>
    <row r="57" spans="2:11" ht="24.75" customHeight="1" x14ac:dyDescent="0.2">
      <c r="B57" s="166" t="s">
        <v>135</v>
      </c>
      <c r="C57" s="166"/>
      <c r="D57" s="166"/>
      <c r="E57" s="166"/>
      <c r="F57" s="166"/>
      <c r="G57" s="96"/>
      <c r="H57" s="53"/>
      <c r="I57" s="53"/>
      <c r="K57" s="128"/>
    </row>
    <row r="58" spans="2:11" ht="24.75" customHeight="1" x14ac:dyDescent="0.2">
      <c r="B58" s="161" t="s">
        <v>136</v>
      </c>
      <c r="C58" s="161"/>
      <c r="D58" s="161"/>
      <c r="E58" s="161"/>
      <c r="F58" s="161"/>
      <c r="G58" s="91"/>
      <c r="H58" s="53"/>
      <c r="I58" s="53"/>
      <c r="K58" s="128"/>
    </row>
    <row r="59" spans="2:11" ht="24.75" customHeight="1" x14ac:dyDescent="0.2">
      <c r="B59" s="161" t="s">
        <v>137</v>
      </c>
      <c r="C59" s="161"/>
      <c r="D59" s="161"/>
      <c r="E59" s="161"/>
      <c r="F59" s="161"/>
      <c r="G59" s="91"/>
      <c r="H59" s="53"/>
      <c r="I59" s="53"/>
      <c r="K59" s="128"/>
    </row>
    <row r="60" spans="2:11" ht="24.75" customHeight="1" x14ac:dyDescent="0.2">
      <c r="B60" s="172" t="s">
        <v>138</v>
      </c>
      <c r="C60" s="172"/>
      <c r="D60" s="172"/>
      <c r="E60" s="172"/>
      <c r="F60" s="172"/>
      <c r="G60" s="91"/>
      <c r="H60" s="53"/>
      <c r="I60" s="53"/>
      <c r="K60" s="128"/>
    </row>
    <row r="61" spans="2:11" ht="24.95" customHeight="1" x14ac:dyDescent="0.2">
      <c r="B61" s="160" t="s">
        <v>130</v>
      </c>
      <c r="C61" s="160"/>
      <c r="D61" s="160"/>
      <c r="E61" s="160"/>
      <c r="F61" s="160"/>
      <c r="G61" s="93"/>
      <c r="H61" s="53"/>
      <c r="I61" s="53"/>
      <c r="K61" s="129"/>
    </row>
    <row r="62" spans="2:11" ht="24.95" customHeight="1" x14ac:dyDescent="0.2">
      <c r="B62" s="169" t="s">
        <v>139</v>
      </c>
      <c r="C62" s="169"/>
      <c r="D62" s="169"/>
      <c r="E62" s="169"/>
      <c r="F62" s="169"/>
      <c r="G62" s="91"/>
      <c r="H62" s="53"/>
      <c r="I62" s="53"/>
    </row>
    <row r="63" spans="2:11" ht="24.95" customHeight="1" x14ac:dyDescent="0.2">
      <c r="B63" s="161" t="s">
        <v>140</v>
      </c>
      <c r="C63" s="161"/>
      <c r="D63" s="161"/>
      <c r="E63" s="161"/>
      <c r="F63" s="161"/>
      <c r="G63" s="92"/>
      <c r="H63" s="53"/>
      <c r="I63" s="53"/>
    </row>
    <row r="64" spans="2:11" ht="24.95" customHeight="1" x14ac:dyDescent="0.2">
      <c r="B64" s="167" t="s">
        <v>141</v>
      </c>
      <c r="C64" s="167"/>
      <c r="D64" s="167"/>
      <c r="E64" s="167"/>
      <c r="F64" s="167"/>
      <c r="G64" s="91"/>
      <c r="H64" s="53"/>
      <c r="I64" s="53"/>
    </row>
    <row r="65" spans="2:11" ht="24.75" customHeight="1" x14ac:dyDescent="0.2">
      <c r="B65" s="178" t="s">
        <v>185</v>
      </c>
      <c r="C65" s="178"/>
      <c r="D65" s="178"/>
      <c r="E65" s="178"/>
      <c r="F65" s="178"/>
      <c r="G65" s="96"/>
      <c r="H65" s="53"/>
      <c r="I65" s="53"/>
    </row>
    <row r="66" spans="2:11" ht="24.75" customHeight="1" x14ac:dyDescent="0.2">
      <c r="B66" s="166" t="s">
        <v>142</v>
      </c>
      <c r="C66" s="166"/>
      <c r="D66" s="166"/>
      <c r="E66" s="166"/>
      <c r="F66" s="166"/>
      <c r="G66" s="96"/>
      <c r="H66" s="53"/>
      <c r="I66" s="53"/>
    </row>
    <row r="67" spans="2:11" ht="24.75" customHeight="1" x14ac:dyDescent="0.2">
      <c r="B67" s="161" t="s">
        <v>143</v>
      </c>
      <c r="C67" s="161"/>
      <c r="D67" s="161"/>
      <c r="E67" s="161"/>
      <c r="F67" s="161"/>
      <c r="G67" s="91"/>
      <c r="H67" s="53"/>
      <c r="I67" s="53"/>
    </row>
    <row r="68" spans="2:11" ht="24.75" customHeight="1" x14ac:dyDescent="0.2">
      <c r="B68" s="169" t="s">
        <v>144</v>
      </c>
      <c r="C68" s="169"/>
      <c r="D68" s="169"/>
      <c r="E68" s="169"/>
      <c r="F68" s="169"/>
      <c r="G68" s="91"/>
      <c r="H68" s="53"/>
      <c r="I68" s="53"/>
    </row>
    <row r="69" spans="2:11" ht="24.75" customHeight="1" x14ac:dyDescent="0.2">
      <c r="B69" s="168" t="s">
        <v>145</v>
      </c>
      <c r="C69" s="168"/>
      <c r="D69" s="168"/>
      <c r="E69" s="168"/>
      <c r="F69" s="168"/>
      <c r="G69" s="90"/>
      <c r="H69" s="53"/>
      <c r="I69" s="53"/>
      <c r="J69" s="157" t="s">
        <v>544</v>
      </c>
    </row>
    <row r="70" spans="2:11" ht="24.75" customHeight="1" x14ac:dyDescent="0.2">
      <c r="B70" s="169" t="s">
        <v>146</v>
      </c>
      <c r="C70" s="169"/>
      <c r="D70" s="169"/>
      <c r="E70" s="169"/>
      <c r="F70" s="169"/>
      <c r="G70" s="91" t="s">
        <v>73</v>
      </c>
      <c r="H70" s="53"/>
      <c r="I70" s="53"/>
      <c r="J70" s="157"/>
      <c r="K70" s="125" t="s">
        <v>533</v>
      </c>
    </row>
    <row r="71" spans="2:11" ht="24.75" customHeight="1" x14ac:dyDescent="0.2">
      <c r="B71" s="168" t="s">
        <v>147</v>
      </c>
      <c r="C71" s="168"/>
      <c r="D71" s="168"/>
      <c r="E71" s="168"/>
      <c r="F71" s="168"/>
      <c r="G71" s="90"/>
      <c r="H71" s="60"/>
      <c r="I71" s="60"/>
      <c r="J71" s="157"/>
    </row>
    <row r="72" spans="2:11" ht="24.75" customHeight="1" x14ac:dyDescent="0.2">
      <c r="B72" s="169" t="s">
        <v>148</v>
      </c>
      <c r="C72" s="169"/>
      <c r="D72" s="169"/>
      <c r="E72" s="169"/>
      <c r="F72" s="169"/>
      <c r="G72" s="91" t="s">
        <v>73</v>
      </c>
      <c r="H72" s="53"/>
      <c r="I72" s="53"/>
      <c r="J72" s="157"/>
      <c r="K72" s="125" t="s">
        <v>545</v>
      </c>
    </row>
    <row r="73" spans="2:11" ht="63.75" x14ac:dyDescent="0.2">
      <c r="B73" s="176" t="s">
        <v>149</v>
      </c>
      <c r="C73" s="177"/>
      <c r="D73" s="177"/>
      <c r="E73" s="177"/>
      <c r="F73" s="177"/>
      <c r="G73" s="97"/>
      <c r="H73" s="60"/>
      <c r="I73" s="60"/>
      <c r="J73" s="125" t="s">
        <v>534</v>
      </c>
      <c r="K73" s="125" t="s">
        <v>535</v>
      </c>
    </row>
    <row r="74" spans="2:11" ht="24.75" customHeight="1" x14ac:dyDescent="0.2">
      <c r="B74" s="168" t="s">
        <v>150</v>
      </c>
      <c r="C74" s="168"/>
      <c r="D74" s="168"/>
      <c r="E74" s="168"/>
      <c r="F74" s="168"/>
      <c r="G74" s="90"/>
      <c r="H74" s="53"/>
      <c r="I74" s="53"/>
    </row>
    <row r="75" spans="2:11" ht="19.5" customHeight="1" x14ac:dyDescent="0.2">
      <c r="B75" s="169" t="s">
        <v>151</v>
      </c>
      <c r="C75" s="169"/>
      <c r="D75" s="169"/>
      <c r="E75" s="169"/>
      <c r="F75" s="169"/>
      <c r="G75" s="96"/>
      <c r="H75" s="61">
        <v>30</v>
      </c>
      <c r="I75" s="61"/>
    </row>
    <row r="76" spans="2:11" ht="24.75" customHeight="1" x14ac:dyDescent="0.2">
      <c r="B76" s="161" t="s">
        <v>152</v>
      </c>
      <c r="C76" s="161"/>
      <c r="D76" s="161"/>
      <c r="E76" s="161"/>
      <c r="F76" s="161"/>
      <c r="G76" s="92"/>
      <c r="H76" s="60"/>
      <c r="I76" s="60"/>
    </row>
    <row r="77" spans="2:11" ht="24.75" customHeight="1" x14ac:dyDescent="0.2">
      <c r="B77" s="161" t="s">
        <v>153</v>
      </c>
      <c r="C77" s="161"/>
      <c r="D77" s="161"/>
      <c r="E77" s="161"/>
      <c r="F77" s="161"/>
      <c r="G77" s="96"/>
      <c r="H77" s="52"/>
      <c r="I77" s="52"/>
    </row>
    <row r="78" spans="2:11" ht="24.75" customHeight="1" x14ac:dyDescent="0.2">
      <c r="B78" s="161" t="s">
        <v>154</v>
      </c>
      <c r="C78" s="161"/>
      <c r="D78" s="161"/>
      <c r="E78" s="161"/>
      <c r="F78" s="161"/>
      <c r="G78" s="92"/>
      <c r="H78" s="52"/>
      <c r="I78" s="52"/>
    </row>
    <row r="79" spans="2:11" ht="24.75" customHeight="1" x14ac:dyDescent="0.2">
      <c r="B79" s="161" t="s">
        <v>155</v>
      </c>
      <c r="C79" s="161"/>
      <c r="D79" s="161"/>
      <c r="E79" s="161"/>
      <c r="F79" s="161"/>
      <c r="G79" s="91" t="s">
        <v>70</v>
      </c>
      <c r="H79" s="52"/>
      <c r="I79" s="52"/>
    </row>
    <row r="80" spans="2:11" ht="24.75" customHeight="1" x14ac:dyDescent="0.2">
      <c r="B80" s="161" t="s">
        <v>156</v>
      </c>
      <c r="C80" s="161"/>
      <c r="D80" s="161"/>
      <c r="E80" s="161"/>
      <c r="F80" s="161"/>
      <c r="G80" s="91" t="s">
        <v>76</v>
      </c>
      <c r="H80" s="52"/>
      <c r="I80" s="52"/>
    </row>
    <row r="81" spans="2:11" ht="24.75" customHeight="1" x14ac:dyDescent="0.2">
      <c r="B81" s="161" t="s">
        <v>157</v>
      </c>
      <c r="C81" s="161"/>
      <c r="D81" s="161"/>
      <c r="E81" s="161"/>
      <c r="F81" s="161"/>
      <c r="G81" s="92"/>
      <c r="H81" s="52"/>
      <c r="I81" s="52"/>
    </row>
    <row r="82" spans="2:11" ht="24.75" customHeight="1" x14ac:dyDescent="0.2">
      <c r="B82" s="161" t="s">
        <v>158</v>
      </c>
      <c r="C82" s="161"/>
      <c r="D82" s="161"/>
      <c r="E82" s="161"/>
      <c r="F82" s="161"/>
      <c r="G82" s="92"/>
      <c r="H82" s="52"/>
      <c r="I82" s="52"/>
    </row>
    <row r="83" spans="2:11" ht="24.75" customHeight="1" x14ac:dyDescent="0.2">
      <c r="B83" s="161" t="s">
        <v>159</v>
      </c>
      <c r="C83" s="161"/>
      <c r="D83" s="161"/>
      <c r="E83" s="161"/>
      <c r="F83" s="161"/>
      <c r="G83" s="96"/>
      <c r="H83" s="52"/>
      <c r="I83" s="52"/>
    </row>
    <row r="84" spans="2:11" ht="24.75" customHeight="1" x14ac:dyDescent="0.2">
      <c r="B84" s="161" t="s">
        <v>160</v>
      </c>
      <c r="C84" s="161"/>
      <c r="D84" s="161"/>
      <c r="E84" s="161"/>
      <c r="F84" s="161"/>
      <c r="G84" s="92"/>
      <c r="H84" s="52"/>
      <c r="I84" s="52"/>
    </row>
    <row r="85" spans="2:11" ht="24.75" customHeight="1" x14ac:dyDescent="0.2">
      <c r="B85" s="161" t="s">
        <v>161</v>
      </c>
      <c r="C85" s="161"/>
      <c r="D85" s="161"/>
      <c r="E85" s="161"/>
      <c r="F85" s="161"/>
      <c r="G85" s="91" t="s">
        <v>70</v>
      </c>
      <c r="H85" s="52"/>
      <c r="I85" s="52"/>
    </row>
    <row r="86" spans="2:11" ht="24.75" customHeight="1" x14ac:dyDescent="0.2">
      <c r="B86" s="161" t="s">
        <v>162</v>
      </c>
      <c r="C86" s="161"/>
      <c r="D86" s="161"/>
      <c r="E86" s="161"/>
      <c r="F86" s="161"/>
      <c r="G86" s="91" t="s">
        <v>70</v>
      </c>
      <c r="H86" s="52"/>
      <c r="I86" s="52"/>
    </row>
    <row r="87" spans="2:11" ht="24.75" customHeight="1" x14ac:dyDescent="0.2">
      <c r="B87" s="168" t="s">
        <v>163</v>
      </c>
      <c r="C87" s="168"/>
      <c r="D87" s="168"/>
      <c r="E87" s="168"/>
      <c r="F87" s="168"/>
      <c r="G87" s="90"/>
      <c r="H87" s="52"/>
      <c r="I87" s="52"/>
    </row>
    <row r="88" spans="2:11" ht="24.75" customHeight="1" x14ac:dyDescent="0.2">
      <c r="B88" s="169" t="s">
        <v>164</v>
      </c>
      <c r="C88" s="169"/>
      <c r="D88" s="169"/>
      <c r="E88" s="169"/>
      <c r="F88" s="169"/>
      <c r="G88" s="91" t="s">
        <v>70</v>
      </c>
      <c r="H88" s="52"/>
      <c r="I88" s="52"/>
    </row>
    <row r="89" spans="2:11" ht="24.75" customHeight="1" x14ac:dyDescent="0.2">
      <c r="B89" s="161" t="s">
        <v>165</v>
      </c>
      <c r="C89" s="161"/>
      <c r="D89" s="161"/>
      <c r="E89" s="161"/>
      <c r="F89" s="161"/>
      <c r="G89" s="92"/>
      <c r="H89" s="60"/>
      <c r="I89" s="60"/>
      <c r="J89" s="156" t="s">
        <v>536</v>
      </c>
      <c r="K89" s="125" t="s">
        <v>495</v>
      </c>
    </row>
    <row r="90" spans="2:11" ht="24.75" customHeight="1" x14ac:dyDescent="0.2">
      <c r="B90" s="161" t="s">
        <v>166</v>
      </c>
      <c r="C90" s="161"/>
      <c r="D90" s="161"/>
      <c r="E90" s="161"/>
      <c r="F90" s="161"/>
      <c r="G90" s="96"/>
      <c r="H90" s="52"/>
      <c r="I90" s="52"/>
      <c r="J90" s="156"/>
    </row>
    <row r="91" spans="2:11" ht="24.75" customHeight="1" x14ac:dyDescent="0.2">
      <c r="B91" s="161" t="s">
        <v>167</v>
      </c>
      <c r="C91" s="161"/>
      <c r="D91" s="161"/>
      <c r="E91" s="161"/>
      <c r="F91" s="161"/>
      <c r="G91" s="92"/>
      <c r="H91" s="52"/>
      <c r="I91" s="52"/>
    </row>
    <row r="92" spans="2:11" ht="24.75" customHeight="1" x14ac:dyDescent="0.2">
      <c r="B92" s="161" t="s">
        <v>168</v>
      </c>
      <c r="C92" s="161"/>
      <c r="D92" s="161"/>
      <c r="E92" s="161"/>
      <c r="F92" s="161"/>
      <c r="G92" s="92"/>
      <c r="H92" s="52"/>
      <c r="I92" s="52"/>
    </row>
    <row r="93" spans="2:11" ht="24.75" customHeight="1" x14ac:dyDescent="0.2">
      <c r="B93" s="161" t="s">
        <v>169</v>
      </c>
      <c r="C93" s="161"/>
      <c r="D93" s="161"/>
      <c r="E93" s="161"/>
      <c r="F93" s="161"/>
      <c r="G93" s="96"/>
      <c r="H93" s="52"/>
      <c r="I93" s="52"/>
    </row>
    <row r="94" spans="2:11" ht="24.75" customHeight="1" x14ac:dyDescent="0.2">
      <c r="B94" s="161" t="s">
        <v>170</v>
      </c>
      <c r="C94" s="161"/>
      <c r="D94" s="161"/>
      <c r="E94" s="161"/>
      <c r="F94" s="161"/>
      <c r="G94" s="92"/>
      <c r="H94" s="52"/>
      <c r="I94" s="52"/>
    </row>
    <row r="95" spans="2:11" ht="24.75" customHeight="1" x14ac:dyDescent="0.2">
      <c r="B95" s="161" t="s">
        <v>171</v>
      </c>
      <c r="C95" s="161"/>
      <c r="D95" s="161"/>
      <c r="E95" s="161"/>
      <c r="F95" s="161"/>
      <c r="G95" s="92"/>
      <c r="H95" s="52"/>
      <c r="I95" s="52"/>
    </row>
    <row r="96" spans="2:11" ht="24.75" customHeight="1" x14ac:dyDescent="0.2">
      <c r="B96" s="161" t="s">
        <v>172</v>
      </c>
      <c r="C96" s="161"/>
      <c r="D96" s="161"/>
      <c r="E96" s="161"/>
      <c r="F96" s="161"/>
      <c r="G96" s="96"/>
      <c r="H96" s="52"/>
      <c r="I96" s="52"/>
    </row>
    <row r="97" spans="2:11" ht="117" customHeight="1" x14ac:dyDescent="0.2">
      <c r="B97" s="168" t="s">
        <v>173</v>
      </c>
      <c r="C97" s="168"/>
      <c r="D97" s="168"/>
      <c r="E97" s="168"/>
      <c r="F97" s="168"/>
      <c r="G97" s="90"/>
      <c r="H97" s="52"/>
      <c r="I97" s="52"/>
      <c r="J97" s="156" t="s">
        <v>537</v>
      </c>
      <c r="K97" s="125" t="s">
        <v>538</v>
      </c>
    </row>
    <row r="98" spans="2:11" ht="24.75" customHeight="1" x14ac:dyDescent="0.2">
      <c r="B98" s="165" t="s">
        <v>174</v>
      </c>
      <c r="C98" s="165"/>
      <c r="D98" s="165"/>
      <c r="E98" s="165"/>
      <c r="F98" s="165"/>
      <c r="G98" s="91" t="s">
        <v>65</v>
      </c>
      <c r="H98" s="52"/>
      <c r="I98" s="52"/>
      <c r="J98" s="156"/>
    </row>
    <row r="99" spans="2:11" ht="24.75" customHeight="1" x14ac:dyDescent="0.2">
      <c r="B99" s="165" t="s">
        <v>175</v>
      </c>
      <c r="C99" s="165"/>
      <c r="D99" s="165"/>
      <c r="E99" s="165"/>
      <c r="F99" s="165"/>
      <c r="G99" s="91" t="s">
        <v>70</v>
      </c>
      <c r="H99" s="60"/>
      <c r="I99" s="60"/>
    </row>
    <row r="100" spans="2:11" ht="39.75" customHeight="1" x14ac:dyDescent="0.2">
      <c r="B100" s="169" t="s">
        <v>176</v>
      </c>
      <c r="C100" s="169"/>
      <c r="D100" s="169"/>
      <c r="E100" s="169"/>
      <c r="F100" s="169"/>
      <c r="G100" s="91" t="s">
        <v>70</v>
      </c>
      <c r="H100" s="52"/>
      <c r="I100" s="52"/>
      <c r="J100" s="125" t="s">
        <v>539</v>
      </c>
      <c r="K100" s="123" t="s">
        <v>540</v>
      </c>
    </row>
    <row r="101" spans="2:11" ht="30" customHeight="1" x14ac:dyDescent="0.2">
      <c r="B101" s="168" t="s">
        <v>177</v>
      </c>
      <c r="C101" s="168"/>
      <c r="D101" s="168"/>
      <c r="E101" s="168"/>
      <c r="F101" s="168"/>
      <c r="G101" s="90"/>
      <c r="H101" s="52"/>
      <c r="I101" s="52"/>
    </row>
    <row r="102" spans="2:11" ht="24.75" customHeight="1" x14ac:dyDescent="0.2">
      <c r="B102" s="169" t="s">
        <v>178</v>
      </c>
      <c r="C102" s="169"/>
      <c r="D102" s="169"/>
      <c r="E102" s="169"/>
      <c r="F102" s="169"/>
      <c r="G102" s="91" t="s">
        <v>65</v>
      </c>
      <c r="H102" s="52"/>
      <c r="I102" s="52"/>
    </row>
    <row r="103" spans="2:11" ht="24.75" customHeight="1" x14ac:dyDescent="0.2">
      <c r="B103" s="165" t="s">
        <v>179</v>
      </c>
      <c r="C103" s="165"/>
      <c r="D103" s="165"/>
      <c r="E103" s="165"/>
      <c r="F103" s="165"/>
      <c r="G103" s="91" t="s">
        <v>74</v>
      </c>
      <c r="H103" s="60"/>
      <c r="I103" s="60"/>
      <c r="J103" s="156" t="s">
        <v>493</v>
      </c>
      <c r="K103" s="125" t="s">
        <v>496</v>
      </c>
    </row>
    <row r="104" spans="2:11" ht="24.75" customHeight="1" x14ac:dyDescent="0.2">
      <c r="B104" s="165" t="s">
        <v>180</v>
      </c>
      <c r="C104" s="165"/>
      <c r="D104" s="165"/>
      <c r="E104" s="165"/>
      <c r="F104" s="165"/>
      <c r="G104" s="91"/>
      <c r="H104" s="52"/>
      <c r="I104" s="52"/>
      <c r="J104" s="156"/>
    </row>
    <row r="105" spans="2:11" ht="24.75" customHeight="1" x14ac:dyDescent="0.2">
      <c r="B105" s="165" t="s">
        <v>181</v>
      </c>
      <c r="C105" s="165"/>
      <c r="D105" s="165"/>
      <c r="E105" s="165"/>
      <c r="F105" s="165"/>
      <c r="G105" s="91" t="s">
        <v>74</v>
      </c>
      <c r="H105" s="52"/>
      <c r="I105" s="52"/>
    </row>
    <row r="106" spans="2:11" ht="59.25" customHeight="1" x14ac:dyDescent="0.2">
      <c r="B106" s="165" t="s">
        <v>182</v>
      </c>
      <c r="C106" s="165"/>
      <c r="D106" s="165"/>
      <c r="E106" s="165"/>
      <c r="F106" s="165"/>
      <c r="G106" s="91" t="s">
        <v>65</v>
      </c>
      <c r="H106" s="52"/>
      <c r="I106" s="52"/>
      <c r="J106" s="125" t="s">
        <v>541</v>
      </c>
      <c r="K106" s="125" t="s">
        <v>546</v>
      </c>
    </row>
    <row r="107" spans="2:11" ht="37.5" customHeight="1" x14ac:dyDescent="0.2">
      <c r="B107" s="165" t="s">
        <v>183</v>
      </c>
      <c r="C107" s="165"/>
      <c r="D107" s="165"/>
      <c r="E107" s="165"/>
      <c r="F107" s="175"/>
      <c r="G107" s="91" t="s">
        <v>73</v>
      </c>
      <c r="H107" s="52"/>
      <c r="I107" s="52"/>
    </row>
    <row r="108" spans="2:11" ht="24.75" customHeight="1" x14ac:dyDescent="0.2">
      <c r="H108" s="52"/>
      <c r="I108" s="52"/>
    </row>
    <row r="109" spans="2:11" ht="24.75" customHeight="1" x14ac:dyDescent="0.2">
      <c r="H109" s="52"/>
      <c r="I109" s="52"/>
    </row>
    <row r="110" spans="2:11" ht="24.75" customHeight="1" x14ac:dyDescent="0.2"/>
    <row r="111" spans="2:11" ht="24.75" customHeight="1" x14ac:dyDescent="0.2"/>
    <row r="112" spans="2:11" ht="24.75" customHeight="1" x14ac:dyDescent="0.2"/>
    <row r="113" ht="24.75" customHeight="1" x14ac:dyDescent="0.2"/>
    <row r="114" ht="24.75" customHeight="1" x14ac:dyDescent="0.2"/>
    <row r="115" ht="24.75" customHeight="1" x14ac:dyDescent="0.2"/>
    <row r="116" ht="24.75" customHeight="1" x14ac:dyDescent="0.2"/>
    <row r="117" ht="24.75" customHeight="1" x14ac:dyDescent="0.2"/>
    <row r="118" ht="24.75" customHeight="1" x14ac:dyDescent="0.2"/>
    <row r="119" ht="24.75" customHeight="1" x14ac:dyDescent="0.2"/>
  </sheetData>
  <mergeCells count="103">
    <mergeCell ref="B71:F71"/>
    <mergeCell ref="B72:F72"/>
    <mergeCell ref="B77:F77"/>
    <mergeCell ref="B78:F78"/>
    <mergeCell ref="B79:F79"/>
    <mergeCell ref="B106:F106"/>
    <mergeCell ref="B95:F95"/>
    <mergeCell ref="B96:F96"/>
    <mergeCell ref="B90:F90"/>
    <mergeCell ref="B91:F91"/>
    <mergeCell ref="B92:F92"/>
    <mergeCell ref="B93:F93"/>
    <mergeCell ref="B94:F94"/>
    <mergeCell ref="B85:F85"/>
    <mergeCell ref="B86:F86"/>
    <mergeCell ref="B88:F88"/>
    <mergeCell ref="B89:F89"/>
    <mergeCell ref="B82:F82"/>
    <mergeCell ref="B83:F83"/>
    <mergeCell ref="B84:F84"/>
    <mergeCell ref="B36:F36"/>
    <mergeCell ref="B43:F43"/>
    <mergeCell ref="B51:F51"/>
    <mergeCell ref="B52:F52"/>
    <mergeCell ref="B53:F53"/>
    <mergeCell ref="B54:F54"/>
    <mergeCell ref="B49:F49"/>
    <mergeCell ref="B44:F44"/>
    <mergeCell ref="B45:F45"/>
    <mergeCell ref="B46:F46"/>
    <mergeCell ref="B67:F67"/>
    <mergeCell ref="B68:F68"/>
    <mergeCell ref="B69:F69"/>
    <mergeCell ref="B70:F70"/>
    <mergeCell ref="B61:F61"/>
    <mergeCell ref="B62:F62"/>
    <mergeCell ref="B63:F63"/>
    <mergeCell ref="B64:F64"/>
    <mergeCell ref="B65:F65"/>
    <mergeCell ref="B107:F107"/>
    <mergeCell ref="B74:F74"/>
    <mergeCell ref="B87:F87"/>
    <mergeCell ref="B101:F101"/>
    <mergeCell ref="B105:F105"/>
    <mergeCell ref="B73:F73"/>
    <mergeCell ref="B75:F75"/>
    <mergeCell ref="B76:F76"/>
    <mergeCell ref="B104:F104"/>
    <mergeCell ref="B97:F97"/>
    <mergeCell ref="B99:F99"/>
    <mergeCell ref="B100:F100"/>
    <mergeCell ref="B103:F103"/>
    <mergeCell ref="B98:F98"/>
    <mergeCell ref="B80:F80"/>
    <mergeCell ref="B81:F81"/>
    <mergeCell ref="F1:F4"/>
    <mergeCell ref="B7:F7"/>
    <mergeCell ref="B9:F9"/>
    <mergeCell ref="B12:F12"/>
    <mergeCell ref="B60:F60"/>
    <mergeCell ref="B50:F50"/>
    <mergeCell ref="B57:F57"/>
    <mergeCell ref="B58:F58"/>
    <mergeCell ref="B59:F59"/>
    <mergeCell ref="B13:F13"/>
    <mergeCell ref="B14:F14"/>
    <mergeCell ref="B16:F16"/>
    <mergeCell ref="B17:F17"/>
    <mergeCell ref="B18:F18"/>
    <mergeCell ref="B19:F19"/>
    <mergeCell ref="B20:F20"/>
    <mergeCell ref="B22:F22"/>
    <mergeCell ref="B23:F23"/>
    <mergeCell ref="B35:F35"/>
    <mergeCell ref="B24:F24"/>
    <mergeCell ref="B25:F25"/>
    <mergeCell ref="B26:F26"/>
    <mergeCell ref="B28:F28"/>
    <mergeCell ref="B29:F29"/>
    <mergeCell ref="J89:J90"/>
    <mergeCell ref="J103:J104"/>
    <mergeCell ref="J97:J98"/>
    <mergeCell ref="J69:J72"/>
    <mergeCell ref="B6:F6"/>
    <mergeCell ref="B8:F8"/>
    <mergeCell ref="B10:F10"/>
    <mergeCell ref="B11:F11"/>
    <mergeCell ref="B5:F5"/>
    <mergeCell ref="B55:F55"/>
    <mergeCell ref="B33:F33"/>
    <mergeCell ref="B47:F47"/>
    <mergeCell ref="B48:F48"/>
    <mergeCell ref="B37:F37"/>
    <mergeCell ref="B38:F38"/>
    <mergeCell ref="B39:F39"/>
    <mergeCell ref="B41:F41"/>
    <mergeCell ref="B42:F42"/>
    <mergeCell ref="B102:F102"/>
    <mergeCell ref="B30:F30"/>
    <mergeCell ref="B31:F31"/>
    <mergeCell ref="B32:F32"/>
    <mergeCell ref="B34:F34"/>
    <mergeCell ref="B66:F66"/>
  </mergeCells>
  <pageMargins left="0.55000000000000004" right="0.5" top="0.48" bottom="0.5" header="0.5" footer="0.5"/>
  <headerFooter alignWithMargins="0"/>
  <drawing r:id="rId1"/>
  <legacyDrawing r:id="rId2"/>
  <extLst>
    <ext xmlns:x14="http://schemas.microsoft.com/office/spreadsheetml/2009/9/main" uri="{CCE6A557-97BC-4b89-ADB6-D9C93CAAB3DF}">
      <x14:dataValidations xmlns:xm="http://schemas.microsoft.com/office/excel/2006/main" count="25">
        <x14:dataValidation type="list" allowBlank="1" showInputMessage="1" showErrorMessage="1">
          <x14:formula1>
            <xm:f>ICT!$A$2:$A$14</xm:f>
          </x14:formula1>
          <xm:sqref>G88</xm:sqref>
        </x14:dataValidation>
        <x14:dataValidation type="list" allowBlank="1" showInputMessage="1" showErrorMessage="1">
          <x14:formula1>
            <xm:f>ICT!$A$2:$A$14</xm:f>
          </x14:formula1>
          <xm:sqref>G85:G86</xm:sqref>
        </x14:dataValidation>
        <x14:dataValidation type="list" allowBlank="1" showInputMessage="1" showErrorMessage="1">
          <x14:formula1>
            <xm:f>ICT!$A$2:$A$14</xm:f>
          </x14:formula1>
          <xm:sqref>G79:G80</xm:sqref>
        </x14:dataValidation>
        <x14:dataValidation type="list" allowBlank="1" showInputMessage="1" showErrorMessage="1">
          <x14:formula1>
            <xm:f>ICT!$A$2:$A$14</xm:f>
          </x14:formula1>
          <xm:sqref>G72</xm:sqref>
        </x14:dataValidation>
        <x14:dataValidation type="list" allowBlank="1" showInputMessage="1" showErrorMessage="1">
          <x14:formula1>
            <xm:f>ICT!$A$2:$A$14</xm:f>
          </x14:formula1>
          <xm:sqref>G70</xm:sqref>
        </x14:dataValidation>
        <x14:dataValidation type="list" allowBlank="1" showInputMessage="1" showErrorMessage="1">
          <x14:formula1>
            <xm:f>ICT!$A$2:$A$14</xm:f>
          </x14:formula1>
          <xm:sqref>G98:G100</xm:sqref>
        </x14:dataValidation>
        <x14:dataValidation type="list" allowBlank="1" showInputMessage="1" showErrorMessage="1">
          <x14:formula1>
            <xm:f>ICT!$A$2:$A$14</xm:f>
          </x14:formula1>
          <xm:sqref>G60:G62</xm:sqref>
        </x14:dataValidation>
        <x14:dataValidation type="list" allowBlank="1" showInputMessage="1" showErrorMessage="1">
          <x14:formula1>
            <xm:f>ICT!$A$2:$A$14</xm:f>
          </x14:formula1>
          <xm:sqref>G55</xm:sqref>
        </x14:dataValidation>
        <x14:dataValidation type="list" allowBlank="1" showInputMessage="1" showErrorMessage="1">
          <x14:formula1>
            <xm:f>ICT!$A$2:$A$14</xm:f>
          </x14:formula1>
          <xm:sqref>G46:G47</xm:sqref>
        </x14:dataValidation>
        <x14:dataValidation type="list" allowBlank="1" showInputMessage="1" showErrorMessage="1">
          <x14:formula1>
            <xm:f>ICT!$A$2:$A$14</xm:f>
          </x14:formula1>
          <xm:sqref>G49</xm:sqref>
        </x14:dataValidation>
        <x14:dataValidation type="list" allowBlank="1" showInputMessage="1" showErrorMessage="1">
          <x14:formula1>
            <xm:f>ICT!$A$2:$A$14</xm:f>
          </x14:formula1>
          <xm:sqref>G44</xm:sqref>
        </x14:dataValidation>
        <x14:dataValidation type="list" allowBlank="1" showInputMessage="1" showErrorMessage="1">
          <x14:formula1>
            <xm:f>ICT!$A$2:$A$14</xm:f>
          </x14:formula1>
          <xm:sqref>G39:G41</xm:sqref>
        </x14:dataValidation>
        <x14:dataValidation type="list" allowBlank="1" showInputMessage="1" showErrorMessage="1">
          <x14:formula1>
            <xm:f>ICT!$A$2:$A$14</xm:f>
          </x14:formula1>
          <xm:sqref>G36:G37</xm:sqref>
        </x14:dataValidation>
        <x14:dataValidation type="list" allowBlank="1" showInputMessage="1" showErrorMessage="1">
          <x14:formula1>
            <xm:f>ICT!$A$2:$A$14</xm:f>
          </x14:formula1>
          <xm:sqref>G32:G34</xm:sqref>
        </x14:dataValidation>
        <x14:dataValidation type="list" allowBlank="1" showInputMessage="1" showErrorMessage="1">
          <x14:formula1>
            <xm:f>ICT!$A$2:$A$14</xm:f>
          </x14:formula1>
          <xm:sqref>G30</xm:sqref>
        </x14:dataValidation>
        <x14:dataValidation type="list" allowBlank="1" showInputMessage="1" showErrorMessage="1">
          <x14:formula1>
            <xm:f>ICT!$A$2:$A$14</xm:f>
          </x14:formula1>
          <xm:sqref>G26:G28</xm:sqref>
        </x14:dataValidation>
        <x14:dataValidation type="list" allowBlank="1" showInputMessage="1" showErrorMessage="1">
          <x14:formula1>
            <xm:f>ICT!$A$2:$A$14</xm:f>
          </x14:formula1>
          <xm:sqref>G24</xm:sqref>
        </x14:dataValidation>
        <x14:dataValidation type="list" allowBlank="1" showInputMessage="1" showErrorMessage="1">
          <x14:formula1>
            <xm:f>ICT!$A$2:$A$14</xm:f>
          </x14:formula1>
          <xm:sqref>G20:G22</xm:sqref>
        </x14:dataValidation>
        <x14:dataValidation type="list" allowBlank="1" showInputMessage="1" showErrorMessage="1">
          <x14:formula1>
            <xm:f>ICT!$A$2:$A$14</xm:f>
          </x14:formula1>
          <xm:sqref>G18</xm:sqref>
        </x14:dataValidation>
        <x14:dataValidation type="list" allowBlank="1" showInputMessage="1" showErrorMessage="1">
          <x14:formula1>
            <xm:f>ICT!$A$2:$A$14</xm:f>
          </x14:formula1>
          <xm:sqref>G14:G16</xm:sqref>
        </x14:dataValidation>
        <x14:dataValidation type="list" allowBlank="1" showInputMessage="1" showErrorMessage="1">
          <x14:formula1>
            <xm:f>ICT!$A$2:$A$14</xm:f>
          </x14:formula1>
          <xm:sqref>G12</xm:sqref>
        </x14:dataValidation>
        <x14:dataValidation type="list" allowBlank="1" showInputMessage="1" showErrorMessage="1">
          <x14:formula1>
            <xm:f>ICT!$A$2:$A$14</xm:f>
          </x14:formula1>
          <xm:sqref>G64</xm:sqref>
        </x14:dataValidation>
        <x14:dataValidation type="list" allowBlank="1" showInputMessage="1" showErrorMessage="1">
          <x14:formula1>
            <xm:f>ICT!$A$2:$A$14</xm:f>
          </x14:formula1>
          <xm:sqref>G52:G53</xm:sqref>
        </x14:dataValidation>
        <x14:dataValidation type="list" allowBlank="1" showInputMessage="1" showErrorMessage="1">
          <x14:formula1>
            <xm:f>ICT!$A$2:$A$14</xm:f>
          </x14:formula1>
          <xm:sqref>G8:G10</xm:sqref>
        </x14:dataValidation>
        <x14:dataValidation type="list" allowBlank="1" showInputMessage="1" showErrorMessage="1">
          <x14:formula1>
            <xm:f>ICT!$A$2:$A$14</xm:f>
          </x14:formula1>
          <xm:sqref>G102:G107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9"/>
  <sheetViews>
    <sheetView showGridLines="0" workbookViewId="0">
      <pane ySplit="5" topLeftCell="A6" activePane="bottomLeft" state="frozen"/>
      <selection activeCell="N1" sqref="N1:R1048576"/>
      <selection pane="bottomLeft" activeCell="B5" sqref="B5:F5"/>
    </sheetView>
  </sheetViews>
  <sheetFormatPr defaultColWidth="8.85546875" defaultRowHeight="12.75" x14ac:dyDescent="0.2"/>
  <cols>
    <col min="1" max="1" width="4.140625" style="1" customWidth="1"/>
    <col min="2" max="4" width="8.85546875" style="1"/>
    <col min="5" max="5" width="10.85546875" style="1" customWidth="1"/>
    <col min="6" max="6" width="35.28515625" style="1" customWidth="1"/>
    <col min="7" max="7" width="35.28515625" style="1" hidden="1" customWidth="1"/>
    <col min="8" max="8" width="5.140625" style="3" bestFit="1" customWidth="1"/>
    <col min="9" max="9" width="5" style="3" customWidth="1"/>
    <col min="10" max="11" width="45.7109375" style="137" customWidth="1"/>
    <col min="12" max="16384" width="8.85546875" style="1"/>
  </cols>
  <sheetData>
    <row r="1" spans="1:11" x14ac:dyDescent="0.2">
      <c r="A1" s="4"/>
      <c r="B1" s="2"/>
      <c r="F1" s="170" t="s">
        <v>79</v>
      </c>
      <c r="H1" s="39" t="e">
        <f>'C1 Klantgericht handelen'!#REF!+'C2 E-business'!H5+'C3 ERP-ODOO'!H5+'C4 Gevorderde ICT'!H5+'C5 Werken in team'!H5</f>
        <v>#REF!</v>
      </c>
      <c r="I1" s="39" t="e">
        <f>'C1 Klantgericht handelen'!#REF!+'C2 E-business'!I5+'C3 ERP-ODOO'!I5+'C4 Gevorderde ICT'!I5+'C5 Werken in team'!I5</f>
        <v>#REF!</v>
      </c>
    </row>
    <row r="2" spans="1:11" ht="13.5" customHeight="1" x14ac:dyDescent="0.2">
      <c r="B2" s="2"/>
      <c r="F2" s="170"/>
      <c r="G2" s="2"/>
    </row>
    <row r="3" spans="1:11" ht="13.5" customHeight="1" x14ac:dyDescent="0.2">
      <c r="B3" s="4"/>
      <c r="F3" s="170"/>
      <c r="G3" s="2"/>
      <c r="H3" s="5"/>
      <c r="I3" s="5"/>
    </row>
    <row r="4" spans="1:11" ht="17.25" customHeight="1" x14ac:dyDescent="0.2">
      <c r="A4" s="4"/>
      <c r="B4" s="2"/>
      <c r="F4" s="171"/>
      <c r="G4" s="2"/>
      <c r="H4" s="12" t="s">
        <v>38</v>
      </c>
      <c r="I4" s="12" t="s">
        <v>39</v>
      </c>
    </row>
    <row r="5" spans="1:11" ht="87" customHeight="1" x14ac:dyDescent="0.2">
      <c r="B5" s="162" t="s">
        <v>81</v>
      </c>
      <c r="C5" s="163"/>
      <c r="D5" s="163"/>
      <c r="E5" s="163"/>
      <c r="F5" s="164"/>
      <c r="G5" s="28" t="s">
        <v>78</v>
      </c>
      <c r="H5" s="10">
        <f>H6+H11+H16+H24+H61</f>
        <v>75</v>
      </c>
      <c r="I5" s="10">
        <f>I6+I11+I16</f>
        <v>0</v>
      </c>
      <c r="J5" s="124" t="s">
        <v>497</v>
      </c>
      <c r="K5" s="124" t="s">
        <v>494</v>
      </c>
    </row>
    <row r="6" spans="1:11" ht="34.5" customHeight="1" x14ac:dyDescent="0.2">
      <c r="A6" s="6"/>
      <c r="B6" s="181" t="s">
        <v>196</v>
      </c>
      <c r="C6" s="182"/>
      <c r="D6" s="182"/>
      <c r="E6" s="182"/>
      <c r="F6" s="183"/>
      <c r="G6" s="31"/>
      <c r="H6" s="29">
        <v>2</v>
      </c>
      <c r="I6" s="17"/>
    </row>
    <row r="7" spans="1:11" ht="24.95" customHeight="1" x14ac:dyDescent="0.2">
      <c r="B7" s="169" t="s">
        <v>197</v>
      </c>
      <c r="C7" s="169"/>
      <c r="D7" s="169"/>
      <c r="E7" s="169"/>
      <c r="F7" s="169"/>
      <c r="G7" s="24"/>
      <c r="H7" s="30"/>
      <c r="I7" s="14"/>
    </row>
    <row r="8" spans="1:11" ht="24.95" customHeight="1" x14ac:dyDescent="0.2">
      <c r="B8" s="169" t="s">
        <v>198</v>
      </c>
      <c r="C8" s="169"/>
      <c r="D8" s="169"/>
      <c r="E8" s="169"/>
      <c r="F8" s="169"/>
      <c r="G8" s="21"/>
      <c r="H8" s="85"/>
      <c r="I8" s="53"/>
    </row>
    <row r="9" spans="1:11" ht="24.95" customHeight="1" x14ac:dyDescent="0.2">
      <c r="B9" s="161" t="s">
        <v>199</v>
      </c>
      <c r="C9" s="161"/>
      <c r="D9" s="161"/>
      <c r="E9" s="161"/>
      <c r="F9" s="161"/>
      <c r="G9" s="21"/>
      <c r="H9" s="85"/>
      <c r="I9" s="53"/>
    </row>
    <row r="10" spans="1:11" ht="24.95" customHeight="1" x14ac:dyDescent="0.2">
      <c r="B10" s="167" t="s">
        <v>200</v>
      </c>
      <c r="C10" s="167"/>
      <c r="D10" s="167"/>
      <c r="E10" s="167"/>
      <c r="F10" s="167"/>
      <c r="G10" s="26"/>
      <c r="H10" s="85"/>
      <c r="I10" s="53"/>
    </row>
    <row r="11" spans="1:11" ht="34.5" customHeight="1" x14ac:dyDescent="0.2">
      <c r="B11" s="184" t="s">
        <v>201</v>
      </c>
      <c r="C11" s="185"/>
      <c r="D11" s="185"/>
      <c r="E11" s="185"/>
      <c r="F11" s="186"/>
      <c r="G11" s="27"/>
      <c r="H11" s="29">
        <v>3</v>
      </c>
      <c r="I11" s="17"/>
      <c r="J11" s="179" t="s">
        <v>547</v>
      </c>
      <c r="K11" s="137" t="s">
        <v>548</v>
      </c>
    </row>
    <row r="12" spans="1:11" ht="24.75" customHeight="1" x14ac:dyDescent="0.2">
      <c r="B12" s="160" t="s">
        <v>202</v>
      </c>
      <c r="C12" s="160"/>
      <c r="D12" s="160"/>
      <c r="E12" s="160"/>
      <c r="F12" s="160"/>
      <c r="G12" s="25"/>
      <c r="H12" s="85"/>
      <c r="I12" s="53"/>
      <c r="J12" s="179"/>
    </row>
    <row r="13" spans="1:11" ht="24.75" customHeight="1" x14ac:dyDescent="0.2">
      <c r="B13" s="180" t="s">
        <v>203</v>
      </c>
      <c r="C13" s="180"/>
      <c r="D13" s="180"/>
      <c r="E13" s="180"/>
      <c r="F13" s="180"/>
      <c r="G13" s="22"/>
      <c r="H13" s="85"/>
      <c r="I13" s="53"/>
      <c r="K13" s="156" t="s">
        <v>498</v>
      </c>
    </row>
    <row r="14" spans="1:11" ht="24.75" customHeight="1" x14ac:dyDescent="0.2">
      <c r="B14" s="166" t="s">
        <v>204</v>
      </c>
      <c r="C14" s="166"/>
      <c r="D14" s="166"/>
      <c r="E14" s="166"/>
      <c r="F14" s="166"/>
      <c r="G14" s="23"/>
      <c r="H14" s="85"/>
      <c r="I14" s="53"/>
      <c r="K14" s="156"/>
    </row>
    <row r="15" spans="1:11" ht="24.75" customHeight="1" x14ac:dyDescent="0.2">
      <c r="B15" s="161" t="s">
        <v>205</v>
      </c>
      <c r="C15" s="161"/>
      <c r="D15" s="161"/>
      <c r="E15" s="161"/>
      <c r="F15" s="161"/>
      <c r="G15" s="21"/>
      <c r="H15" s="85"/>
      <c r="I15" s="53"/>
      <c r="K15" s="156"/>
    </row>
    <row r="16" spans="1:11" ht="33" customHeight="1" x14ac:dyDescent="0.2">
      <c r="B16" s="176" t="s">
        <v>206</v>
      </c>
      <c r="C16" s="177"/>
      <c r="D16" s="177"/>
      <c r="E16" s="177"/>
      <c r="F16" s="177"/>
      <c r="G16" s="27"/>
      <c r="H16" s="18">
        <v>15</v>
      </c>
      <c r="I16" s="16"/>
    </row>
    <row r="17" spans="2:11" ht="24.75" customHeight="1" x14ac:dyDescent="0.2">
      <c r="B17" s="160" t="s">
        <v>207</v>
      </c>
      <c r="C17" s="160"/>
      <c r="D17" s="160"/>
      <c r="E17" s="160"/>
      <c r="F17" s="160"/>
      <c r="G17" s="25"/>
      <c r="H17" s="85"/>
      <c r="I17" s="53"/>
    </row>
    <row r="18" spans="2:11" ht="24.75" customHeight="1" x14ac:dyDescent="0.2">
      <c r="B18" s="161" t="s">
        <v>208</v>
      </c>
      <c r="C18" s="161"/>
      <c r="D18" s="161"/>
      <c r="E18" s="161"/>
      <c r="F18" s="161"/>
      <c r="G18" s="69" t="s">
        <v>70</v>
      </c>
      <c r="H18" s="85"/>
      <c r="I18" s="53"/>
    </row>
    <row r="19" spans="2:11" ht="24.75" customHeight="1" x14ac:dyDescent="0.2">
      <c r="B19" s="161" t="s">
        <v>209</v>
      </c>
      <c r="C19" s="161"/>
      <c r="D19" s="161"/>
      <c r="E19" s="161"/>
      <c r="F19" s="161"/>
      <c r="G19" s="69" t="s">
        <v>73</v>
      </c>
      <c r="H19" s="85"/>
      <c r="I19" s="53"/>
    </row>
    <row r="20" spans="2:11" ht="24.75" customHeight="1" x14ac:dyDescent="0.2">
      <c r="B20" s="161" t="s">
        <v>210</v>
      </c>
      <c r="C20" s="161"/>
      <c r="D20" s="161"/>
      <c r="E20" s="161"/>
      <c r="F20" s="161"/>
      <c r="G20" s="69" t="s">
        <v>73</v>
      </c>
      <c r="H20" s="85"/>
      <c r="I20" s="53"/>
    </row>
    <row r="21" spans="2:11" ht="24.75" customHeight="1" x14ac:dyDescent="0.2">
      <c r="B21" s="167" t="s">
        <v>211</v>
      </c>
      <c r="C21" s="167"/>
      <c r="D21" s="167"/>
      <c r="E21" s="167"/>
      <c r="F21" s="167"/>
      <c r="G21" s="20" t="s">
        <v>70</v>
      </c>
      <c r="H21" s="85"/>
      <c r="I21" s="53"/>
    </row>
    <row r="22" spans="2:11" ht="24.75" customHeight="1" x14ac:dyDescent="0.2">
      <c r="B22" s="161" t="s">
        <v>212</v>
      </c>
      <c r="C22" s="161"/>
      <c r="D22" s="161"/>
      <c r="E22" s="161"/>
      <c r="F22" s="161"/>
      <c r="G22" s="20" t="s">
        <v>70</v>
      </c>
      <c r="H22" s="85"/>
      <c r="I22" s="53"/>
    </row>
    <row r="23" spans="2:11" ht="24.75" customHeight="1" x14ac:dyDescent="0.2">
      <c r="B23" s="161" t="s">
        <v>213</v>
      </c>
      <c r="C23" s="161"/>
      <c r="D23" s="161"/>
      <c r="E23" s="161"/>
      <c r="F23" s="161"/>
      <c r="G23" s="20" t="s">
        <v>70</v>
      </c>
      <c r="H23" s="85"/>
      <c r="I23" s="53"/>
    </row>
    <row r="24" spans="2:11" s="41" customFormat="1" ht="33" customHeight="1" x14ac:dyDescent="0.2">
      <c r="B24" s="176" t="s">
        <v>222</v>
      </c>
      <c r="C24" s="177"/>
      <c r="D24" s="177"/>
      <c r="E24" s="177"/>
      <c r="F24" s="177"/>
      <c r="G24" s="81"/>
      <c r="H24" s="66">
        <v>30</v>
      </c>
      <c r="I24" s="61"/>
      <c r="J24" s="156" t="s">
        <v>522</v>
      </c>
      <c r="K24" s="137" t="s">
        <v>549</v>
      </c>
    </row>
    <row r="25" spans="2:11" s="41" customFormat="1" ht="24.75" customHeight="1" x14ac:dyDescent="0.2">
      <c r="B25" s="168" t="s">
        <v>223</v>
      </c>
      <c r="C25" s="168"/>
      <c r="D25" s="168"/>
      <c r="E25" s="168"/>
      <c r="F25" s="168"/>
      <c r="G25" s="82"/>
      <c r="H25" s="88"/>
      <c r="I25" s="60"/>
      <c r="J25" s="156"/>
      <c r="K25" s="137"/>
    </row>
    <row r="26" spans="2:11" s="41" customFormat="1" ht="24.95" customHeight="1" x14ac:dyDescent="0.2">
      <c r="B26" s="160" t="s">
        <v>224</v>
      </c>
      <c r="C26" s="160"/>
      <c r="D26" s="160"/>
      <c r="E26" s="160"/>
      <c r="F26" s="160"/>
      <c r="G26" s="89"/>
      <c r="H26" s="85"/>
      <c r="I26" s="53"/>
      <c r="J26" s="137"/>
      <c r="K26" s="156" t="s">
        <v>499</v>
      </c>
    </row>
    <row r="27" spans="2:11" s="41" customFormat="1" ht="24.95" customHeight="1" x14ac:dyDescent="0.2">
      <c r="B27" s="169" t="s">
        <v>225</v>
      </c>
      <c r="C27" s="169"/>
      <c r="D27" s="169"/>
      <c r="E27" s="169"/>
      <c r="F27" s="169"/>
      <c r="G27" s="69"/>
      <c r="H27" s="85"/>
      <c r="I27" s="53"/>
      <c r="J27" s="137"/>
      <c r="K27" s="156"/>
    </row>
    <row r="28" spans="2:11" s="41" customFormat="1" ht="24.75" customHeight="1" x14ac:dyDescent="0.2">
      <c r="B28" s="180" t="s">
        <v>226</v>
      </c>
      <c r="C28" s="180"/>
      <c r="D28" s="180"/>
      <c r="E28" s="180"/>
      <c r="F28" s="180"/>
      <c r="G28" s="78"/>
      <c r="H28" s="85"/>
      <c r="I28" s="53"/>
      <c r="J28" s="137"/>
      <c r="K28" s="137"/>
    </row>
    <row r="29" spans="2:11" s="41" customFormat="1" ht="24.75" customHeight="1" x14ac:dyDescent="0.2">
      <c r="B29" s="168" t="s">
        <v>227</v>
      </c>
      <c r="C29" s="168"/>
      <c r="D29" s="168"/>
      <c r="E29" s="168"/>
      <c r="F29" s="168"/>
      <c r="G29" s="82"/>
      <c r="H29" s="88"/>
      <c r="I29" s="60"/>
      <c r="J29" s="136"/>
      <c r="K29" s="156" t="s">
        <v>500</v>
      </c>
    </row>
    <row r="30" spans="2:11" s="41" customFormat="1" ht="24.95" customHeight="1" x14ac:dyDescent="0.2">
      <c r="B30" s="160" t="s">
        <v>228</v>
      </c>
      <c r="C30" s="160"/>
      <c r="D30" s="160"/>
      <c r="E30" s="160"/>
      <c r="F30" s="160"/>
      <c r="G30" s="89"/>
      <c r="H30" s="85"/>
      <c r="I30" s="53"/>
      <c r="J30" s="137"/>
      <c r="K30" s="156"/>
    </row>
    <row r="31" spans="2:11" s="41" customFormat="1" ht="24.95" customHeight="1" x14ac:dyDescent="0.2">
      <c r="B31" s="166" t="s">
        <v>229</v>
      </c>
      <c r="C31" s="166"/>
      <c r="D31" s="166"/>
      <c r="E31" s="166"/>
      <c r="F31" s="166"/>
      <c r="G31" s="98"/>
      <c r="H31" s="85"/>
      <c r="I31" s="53"/>
      <c r="J31" s="137"/>
      <c r="K31" s="156"/>
    </row>
    <row r="32" spans="2:11" s="41" customFormat="1" ht="24.75" customHeight="1" x14ac:dyDescent="0.2">
      <c r="B32" s="161" t="s">
        <v>230</v>
      </c>
      <c r="C32" s="161"/>
      <c r="D32" s="161"/>
      <c r="E32" s="161"/>
      <c r="F32" s="161"/>
      <c r="G32" s="77"/>
      <c r="H32" s="85"/>
      <c r="I32" s="53"/>
      <c r="J32" s="137"/>
      <c r="K32" s="156"/>
    </row>
    <row r="33" spans="2:11" s="41" customFormat="1" ht="24.75" customHeight="1" x14ac:dyDescent="0.2">
      <c r="B33" s="166" t="s">
        <v>231</v>
      </c>
      <c r="C33" s="166"/>
      <c r="D33" s="166"/>
      <c r="E33" s="166"/>
      <c r="F33" s="166"/>
      <c r="G33" s="75"/>
      <c r="H33" s="85"/>
      <c r="I33" s="53"/>
      <c r="J33" s="137"/>
      <c r="K33" s="137"/>
    </row>
    <row r="34" spans="2:11" s="41" customFormat="1" ht="24.75" customHeight="1" x14ac:dyDescent="0.2">
      <c r="B34" s="169" t="s">
        <v>232</v>
      </c>
      <c r="C34" s="169"/>
      <c r="D34" s="169"/>
      <c r="E34" s="169"/>
      <c r="F34" s="169"/>
      <c r="G34" s="71"/>
      <c r="H34" s="85"/>
      <c r="I34" s="53"/>
      <c r="J34" s="137"/>
      <c r="K34" s="137"/>
    </row>
    <row r="35" spans="2:11" s="41" customFormat="1" ht="24.75" customHeight="1" x14ac:dyDescent="0.2">
      <c r="B35" s="168" t="s">
        <v>233</v>
      </c>
      <c r="C35" s="168"/>
      <c r="D35" s="168"/>
      <c r="E35" s="168"/>
      <c r="F35" s="168"/>
      <c r="G35" s="82"/>
      <c r="H35" s="88"/>
      <c r="I35" s="60"/>
      <c r="J35" s="137"/>
      <c r="K35" s="156" t="s">
        <v>553</v>
      </c>
    </row>
    <row r="36" spans="2:11" s="41" customFormat="1" ht="24.75" customHeight="1" x14ac:dyDescent="0.2">
      <c r="B36" s="169" t="s">
        <v>234</v>
      </c>
      <c r="C36" s="169"/>
      <c r="D36" s="169"/>
      <c r="E36" s="169"/>
      <c r="F36" s="169"/>
      <c r="G36" s="71"/>
      <c r="H36" s="85"/>
      <c r="I36" s="53"/>
      <c r="J36" s="137"/>
      <c r="K36" s="156"/>
    </row>
    <row r="37" spans="2:11" s="41" customFormat="1" ht="24.75" customHeight="1" x14ac:dyDescent="0.2">
      <c r="B37" s="167" t="s">
        <v>235</v>
      </c>
      <c r="C37" s="167"/>
      <c r="D37" s="167"/>
      <c r="E37" s="167"/>
      <c r="F37" s="167"/>
      <c r="G37" s="69"/>
      <c r="H37" s="85"/>
      <c r="I37" s="53"/>
      <c r="J37" s="137"/>
      <c r="K37" s="156"/>
    </row>
    <row r="38" spans="2:11" s="41" customFormat="1" ht="24.75" customHeight="1" x14ac:dyDescent="0.2">
      <c r="B38" s="161" t="s">
        <v>236</v>
      </c>
      <c r="C38" s="161"/>
      <c r="D38" s="161"/>
      <c r="E38" s="161"/>
      <c r="F38" s="161"/>
      <c r="G38" s="69"/>
      <c r="H38" s="85"/>
      <c r="I38" s="53"/>
      <c r="J38" s="137"/>
      <c r="K38" s="156"/>
    </row>
    <row r="39" spans="2:11" s="41" customFormat="1" ht="24.75" customHeight="1" x14ac:dyDescent="0.2">
      <c r="B39" s="161" t="s">
        <v>237</v>
      </c>
      <c r="C39" s="161"/>
      <c r="D39" s="161"/>
      <c r="E39" s="161"/>
      <c r="F39" s="161"/>
      <c r="G39" s="69"/>
      <c r="H39" s="85"/>
      <c r="I39" s="53"/>
      <c r="J39" s="137"/>
      <c r="K39" s="137"/>
    </row>
    <row r="40" spans="2:11" s="41" customFormat="1" ht="24.75" customHeight="1" x14ac:dyDescent="0.2">
      <c r="B40" s="167" t="s">
        <v>238</v>
      </c>
      <c r="C40" s="167"/>
      <c r="D40" s="167"/>
      <c r="E40" s="167"/>
      <c r="F40" s="167"/>
      <c r="G40" s="69"/>
      <c r="H40" s="85"/>
      <c r="I40" s="53"/>
      <c r="J40" s="137"/>
      <c r="K40" s="137"/>
    </row>
    <row r="41" spans="2:11" s="41" customFormat="1" ht="24.75" customHeight="1" x14ac:dyDescent="0.2">
      <c r="B41" s="161" t="s">
        <v>239</v>
      </c>
      <c r="C41" s="161"/>
      <c r="D41" s="161"/>
      <c r="E41" s="161"/>
      <c r="F41" s="161"/>
      <c r="G41" s="69"/>
      <c r="H41" s="85"/>
      <c r="I41" s="53"/>
      <c r="J41" s="137"/>
      <c r="K41" s="137"/>
    </row>
    <row r="42" spans="2:11" s="41" customFormat="1" ht="24.75" customHeight="1" x14ac:dyDescent="0.2">
      <c r="B42" s="169" t="s">
        <v>240</v>
      </c>
      <c r="C42" s="169"/>
      <c r="D42" s="169"/>
      <c r="E42" s="169"/>
      <c r="F42" s="169"/>
      <c r="G42" s="69"/>
      <c r="H42" s="85"/>
      <c r="I42" s="53"/>
      <c r="J42" s="137"/>
      <c r="K42" s="137"/>
    </row>
    <row r="43" spans="2:11" s="41" customFormat="1" ht="24.75" customHeight="1" x14ac:dyDescent="0.2">
      <c r="B43" s="167" t="s">
        <v>241</v>
      </c>
      <c r="C43" s="167"/>
      <c r="D43" s="167"/>
      <c r="E43" s="167"/>
      <c r="F43" s="167"/>
      <c r="G43" s="69"/>
      <c r="H43" s="85"/>
      <c r="I43" s="53"/>
      <c r="J43" s="137"/>
      <c r="K43" s="137"/>
    </row>
    <row r="44" spans="2:11" s="41" customFormat="1" ht="24.75" customHeight="1" x14ac:dyDescent="0.2">
      <c r="B44" s="161" t="s">
        <v>242</v>
      </c>
      <c r="C44" s="161"/>
      <c r="D44" s="161"/>
      <c r="E44" s="161"/>
      <c r="F44" s="161"/>
      <c r="G44" s="69"/>
      <c r="H44" s="85"/>
      <c r="I44" s="53"/>
      <c r="J44" s="137"/>
      <c r="K44" s="137"/>
    </row>
    <row r="45" spans="2:11" s="41" customFormat="1" ht="24.75" customHeight="1" x14ac:dyDescent="0.2">
      <c r="B45" s="161" t="s">
        <v>243</v>
      </c>
      <c r="C45" s="161"/>
      <c r="D45" s="161"/>
      <c r="E45" s="161"/>
      <c r="F45" s="161"/>
      <c r="G45" s="69"/>
      <c r="H45" s="85"/>
      <c r="I45" s="53"/>
      <c r="J45" s="137"/>
      <c r="K45" s="137"/>
    </row>
    <row r="46" spans="2:11" s="41" customFormat="1" ht="24.75" customHeight="1" x14ac:dyDescent="0.2">
      <c r="B46" s="167" t="s">
        <v>244</v>
      </c>
      <c r="C46" s="167"/>
      <c r="D46" s="167"/>
      <c r="E46" s="167"/>
      <c r="F46" s="167"/>
      <c r="G46" s="69"/>
      <c r="H46" s="85"/>
      <c r="I46" s="53"/>
      <c r="J46" s="137"/>
      <c r="K46" s="137"/>
    </row>
    <row r="47" spans="2:11" s="41" customFormat="1" ht="24.75" customHeight="1" x14ac:dyDescent="0.2">
      <c r="B47" s="161" t="s">
        <v>245</v>
      </c>
      <c r="C47" s="161"/>
      <c r="D47" s="161"/>
      <c r="E47" s="161"/>
      <c r="F47" s="161"/>
      <c r="G47" s="69"/>
      <c r="H47" s="85"/>
      <c r="I47" s="53"/>
      <c r="J47" s="137"/>
      <c r="K47" s="137"/>
    </row>
    <row r="48" spans="2:11" s="41" customFormat="1" ht="24.75" customHeight="1" x14ac:dyDescent="0.2">
      <c r="B48" s="168" t="s">
        <v>249</v>
      </c>
      <c r="C48" s="168"/>
      <c r="D48" s="168"/>
      <c r="E48" s="168"/>
      <c r="F48" s="168"/>
      <c r="G48" s="82"/>
      <c r="H48" s="88"/>
      <c r="I48" s="60"/>
      <c r="J48" s="137"/>
      <c r="K48" s="156" t="s">
        <v>501</v>
      </c>
    </row>
    <row r="49" spans="2:11" s="41" customFormat="1" ht="24.75" customHeight="1" x14ac:dyDescent="0.2">
      <c r="B49" s="169" t="s">
        <v>246</v>
      </c>
      <c r="C49" s="169"/>
      <c r="D49" s="169"/>
      <c r="E49" s="169"/>
      <c r="F49" s="169"/>
      <c r="G49" s="71"/>
      <c r="H49" s="85"/>
      <c r="I49" s="53"/>
      <c r="J49" s="137"/>
      <c r="K49" s="156"/>
    </row>
    <row r="50" spans="2:11" s="41" customFormat="1" ht="24.75" customHeight="1" x14ac:dyDescent="0.2">
      <c r="B50" s="165" t="s">
        <v>247</v>
      </c>
      <c r="C50" s="165"/>
      <c r="D50" s="165"/>
      <c r="E50" s="165"/>
      <c r="F50" s="165"/>
      <c r="G50" s="69"/>
      <c r="H50" s="85"/>
      <c r="I50" s="53"/>
      <c r="J50" s="137"/>
      <c r="K50" s="156" t="s">
        <v>550</v>
      </c>
    </row>
    <row r="51" spans="2:11" s="41" customFormat="1" ht="24.75" customHeight="1" x14ac:dyDescent="0.2">
      <c r="B51" s="168" t="s">
        <v>248</v>
      </c>
      <c r="C51" s="168"/>
      <c r="D51" s="168"/>
      <c r="E51" s="168"/>
      <c r="F51" s="168"/>
      <c r="G51" s="82"/>
      <c r="H51" s="88"/>
      <c r="I51" s="60"/>
      <c r="J51" s="137"/>
      <c r="K51" s="156"/>
    </row>
    <row r="52" spans="2:11" s="41" customFormat="1" ht="24.75" customHeight="1" x14ac:dyDescent="0.2">
      <c r="B52" s="169" t="s">
        <v>250</v>
      </c>
      <c r="C52" s="169"/>
      <c r="D52" s="169"/>
      <c r="E52" s="169"/>
      <c r="F52" s="169"/>
      <c r="G52" s="71"/>
      <c r="H52" s="85"/>
      <c r="I52" s="53"/>
      <c r="J52" s="137"/>
      <c r="K52" s="156" t="s">
        <v>554</v>
      </c>
    </row>
    <row r="53" spans="2:11" s="41" customFormat="1" ht="24.75" customHeight="1" x14ac:dyDescent="0.2">
      <c r="B53" s="167" t="s">
        <v>251</v>
      </c>
      <c r="C53" s="167"/>
      <c r="D53" s="167"/>
      <c r="E53" s="167"/>
      <c r="F53" s="167"/>
      <c r="G53" s="69" t="s">
        <v>76</v>
      </c>
      <c r="H53" s="85"/>
      <c r="I53" s="53"/>
      <c r="J53" s="137"/>
      <c r="K53" s="156"/>
    </row>
    <row r="54" spans="2:11" s="41" customFormat="1" ht="24.75" customHeight="1" x14ac:dyDescent="0.2">
      <c r="B54" s="161" t="s">
        <v>252</v>
      </c>
      <c r="C54" s="161"/>
      <c r="D54" s="161"/>
      <c r="E54" s="161"/>
      <c r="F54" s="161"/>
      <c r="G54" s="69" t="s">
        <v>76</v>
      </c>
      <c r="H54" s="85"/>
      <c r="I54" s="53"/>
      <c r="J54" s="137"/>
      <c r="K54" s="156"/>
    </row>
    <row r="55" spans="2:11" s="41" customFormat="1" ht="24.75" customHeight="1" x14ac:dyDescent="0.2">
      <c r="B55" s="161" t="s">
        <v>253</v>
      </c>
      <c r="C55" s="161"/>
      <c r="D55" s="161"/>
      <c r="E55" s="161"/>
      <c r="F55" s="161"/>
      <c r="G55" s="69" t="s">
        <v>76</v>
      </c>
      <c r="H55" s="85"/>
      <c r="I55" s="53"/>
      <c r="J55" s="137"/>
      <c r="K55" s="137"/>
    </row>
    <row r="56" spans="2:11" s="41" customFormat="1" ht="24.75" customHeight="1" x14ac:dyDescent="0.2">
      <c r="B56" s="161" t="s">
        <v>254</v>
      </c>
      <c r="C56" s="161"/>
      <c r="D56" s="161"/>
      <c r="E56" s="161"/>
      <c r="F56" s="161"/>
      <c r="G56" s="69" t="s">
        <v>76</v>
      </c>
      <c r="H56" s="85"/>
      <c r="I56" s="53"/>
      <c r="J56" s="137"/>
      <c r="K56" s="137"/>
    </row>
    <row r="57" spans="2:11" s="41" customFormat="1" ht="24.75" customHeight="1" x14ac:dyDescent="0.2">
      <c r="B57" s="161" t="s">
        <v>255</v>
      </c>
      <c r="C57" s="161"/>
      <c r="D57" s="161"/>
      <c r="E57" s="161"/>
      <c r="F57" s="161"/>
      <c r="G57" s="69" t="s">
        <v>76</v>
      </c>
      <c r="H57" s="85"/>
      <c r="I57" s="53"/>
      <c r="J57" s="137"/>
      <c r="K57" s="137"/>
    </row>
    <row r="58" spans="2:11" s="41" customFormat="1" ht="24.75" customHeight="1" x14ac:dyDescent="0.2">
      <c r="B58" s="161" t="s">
        <v>256</v>
      </c>
      <c r="C58" s="161"/>
      <c r="D58" s="161"/>
      <c r="E58" s="161"/>
      <c r="F58" s="161"/>
      <c r="G58" s="69" t="s">
        <v>76</v>
      </c>
      <c r="H58" s="85"/>
      <c r="I58" s="53"/>
      <c r="J58" s="137"/>
      <c r="K58" s="137"/>
    </row>
    <row r="59" spans="2:11" s="41" customFormat="1" ht="24.75" customHeight="1" x14ac:dyDescent="0.2">
      <c r="B59" s="165" t="s">
        <v>257</v>
      </c>
      <c r="C59" s="165"/>
      <c r="D59" s="165"/>
      <c r="E59" s="165"/>
      <c r="F59" s="165"/>
      <c r="G59" s="69" t="s">
        <v>76</v>
      </c>
      <c r="H59" s="85"/>
      <c r="I59" s="53"/>
      <c r="J59" s="137"/>
      <c r="K59" s="137"/>
    </row>
    <row r="60" spans="2:11" s="41" customFormat="1" ht="24.75" customHeight="1" x14ac:dyDescent="0.2">
      <c r="B60" s="165" t="s">
        <v>258</v>
      </c>
      <c r="C60" s="165"/>
      <c r="D60" s="165"/>
      <c r="E60" s="165"/>
      <c r="F60" s="165"/>
      <c r="G60" s="69" t="s">
        <v>76</v>
      </c>
      <c r="H60" s="85"/>
      <c r="I60" s="53"/>
      <c r="J60" s="137"/>
      <c r="K60" s="137"/>
    </row>
    <row r="61" spans="2:11" s="41" customFormat="1" ht="33" customHeight="1" x14ac:dyDescent="0.2">
      <c r="B61" s="176" t="s">
        <v>214</v>
      </c>
      <c r="C61" s="177"/>
      <c r="D61" s="177"/>
      <c r="E61" s="177"/>
      <c r="F61" s="177"/>
      <c r="G61" s="81"/>
      <c r="H61" s="66">
        <v>25</v>
      </c>
      <c r="I61" s="61"/>
      <c r="J61" s="156" t="s">
        <v>551</v>
      </c>
      <c r="K61" s="156" t="s">
        <v>552</v>
      </c>
    </row>
    <row r="62" spans="2:11" s="41" customFormat="1" ht="24.75" customHeight="1" x14ac:dyDescent="0.2">
      <c r="B62" s="160" t="s">
        <v>216</v>
      </c>
      <c r="C62" s="160"/>
      <c r="D62" s="160"/>
      <c r="E62" s="160"/>
      <c r="F62" s="160"/>
      <c r="G62" s="78"/>
      <c r="H62" s="85"/>
      <c r="I62" s="53"/>
      <c r="J62" s="156"/>
      <c r="K62" s="156"/>
    </row>
    <row r="63" spans="2:11" s="41" customFormat="1" ht="24.75" customHeight="1" x14ac:dyDescent="0.2">
      <c r="B63" s="169" t="s">
        <v>215</v>
      </c>
      <c r="C63" s="169"/>
      <c r="D63" s="169"/>
      <c r="E63" s="169"/>
      <c r="F63" s="169"/>
      <c r="G63" s="71"/>
      <c r="H63" s="85"/>
      <c r="I63" s="53"/>
      <c r="J63" s="156"/>
      <c r="K63" s="156"/>
    </row>
    <row r="64" spans="2:11" s="41" customFormat="1" ht="24.75" customHeight="1" x14ac:dyDescent="0.2">
      <c r="B64" s="169" t="s">
        <v>217</v>
      </c>
      <c r="C64" s="169"/>
      <c r="D64" s="169"/>
      <c r="E64" s="169"/>
      <c r="F64" s="169"/>
      <c r="G64" s="71"/>
      <c r="H64" s="85"/>
      <c r="I64" s="53"/>
      <c r="J64" s="156"/>
      <c r="K64" s="156"/>
    </row>
    <row r="65" spans="2:11" s="41" customFormat="1" ht="24.75" customHeight="1" x14ac:dyDescent="0.2">
      <c r="B65" s="169" t="s">
        <v>218</v>
      </c>
      <c r="C65" s="169"/>
      <c r="D65" s="169"/>
      <c r="E65" s="169"/>
      <c r="F65" s="169"/>
      <c r="G65" s="71"/>
      <c r="H65" s="85"/>
      <c r="I65" s="53"/>
      <c r="J65" s="156"/>
      <c r="K65" s="156"/>
    </row>
    <row r="66" spans="2:11" s="41" customFormat="1" ht="24.75" customHeight="1" x14ac:dyDescent="0.2">
      <c r="B66" s="165" t="s">
        <v>219</v>
      </c>
      <c r="C66" s="165"/>
      <c r="D66" s="165"/>
      <c r="E66" s="165"/>
      <c r="F66" s="165"/>
      <c r="G66" s="69" t="s">
        <v>70</v>
      </c>
      <c r="H66" s="85"/>
      <c r="I66" s="53"/>
      <c r="J66" s="156"/>
      <c r="K66" s="156"/>
    </row>
    <row r="67" spans="2:11" s="41" customFormat="1" ht="24.75" customHeight="1" x14ac:dyDescent="0.2">
      <c r="B67" s="169" t="s">
        <v>220</v>
      </c>
      <c r="C67" s="169"/>
      <c r="D67" s="169"/>
      <c r="E67" s="169"/>
      <c r="F67" s="169"/>
      <c r="G67" s="69" t="s">
        <v>76</v>
      </c>
      <c r="H67" s="85"/>
      <c r="I67" s="53"/>
      <c r="J67" s="137"/>
      <c r="K67" s="137"/>
    </row>
    <row r="68" spans="2:11" s="41" customFormat="1" ht="24.75" customHeight="1" x14ac:dyDescent="0.2">
      <c r="B68" s="169" t="s">
        <v>259</v>
      </c>
      <c r="C68" s="169"/>
      <c r="D68" s="169"/>
      <c r="E68" s="169"/>
      <c r="F68" s="169"/>
      <c r="G68" s="69" t="s">
        <v>76</v>
      </c>
      <c r="H68" s="85"/>
      <c r="I68" s="53"/>
      <c r="J68" s="137"/>
      <c r="K68" s="137"/>
    </row>
    <row r="69" spans="2:11" s="41" customFormat="1" ht="24.75" customHeight="1" x14ac:dyDescent="0.2">
      <c r="B69" s="169" t="s">
        <v>221</v>
      </c>
      <c r="C69" s="169"/>
      <c r="D69" s="169"/>
      <c r="E69" s="169"/>
      <c r="F69" s="169"/>
      <c r="G69" s="69" t="s">
        <v>76</v>
      </c>
      <c r="H69" s="85"/>
      <c r="I69" s="53"/>
      <c r="J69" s="137"/>
      <c r="K69" s="137"/>
    </row>
  </sheetData>
  <mergeCells count="77">
    <mergeCell ref="B5:F5"/>
    <mergeCell ref="F1:F4"/>
    <mergeCell ref="B12:F12"/>
    <mergeCell ref="B15:F15"/>
    <mergeCell ref="B22:F22"/>
    <mergeCell ref="B16:F16"/>
    <mergeCell ref="B17:F17"/>
    <mergeCell ref="B18:F18"/>
    <mergeCell ref="B19:F19"/>
    <mergeCell ref="B20:F20"/>
    <mergeCell ref="B21:F21"/>
    <mergeCell ref="B36:F36"/>
    <mergeCell ref="B13:F13"/>
    <mergeCell ref="B14:F14"/>
    <mergeCell ref="B6:F6"/>
    <mergeCell ref="B7:F7"/>
    <mergeCell ref="B8:F8"/>
    <mergeCell ref="B11:F11"/>
    <mergeCell ref="B9:F9"/>
    <mergeCell ref="B10:F10"/>
    <mergeCell ref="B23:F23"/>
    <mergeCell ref="B67:F67"/>
    <mergeCell ref="B37:F37"/>
    <mergeCell ref="B38:F38"/>
    <mergeCell ref="B39:F39"/>
    <mergeCell ref="B61:F61"/>
    <mergeCell ref="B62:F62"/>
    <mergeCell ref="B46:F46"/>
    <mergeCell ref="B47:F47"/>
    <mergeCell ref="B48:F48"/>
    <mergeCell ref="B49:F49"/>
    <mergeCell ref="B50:F50"/>
    <mergeCell ref="B51:F51"/>
    <mergeCell ref="B52:F52"/>
    <mergeCell ref="B53:F53"/>
    <mergeCell ref="B54:F54"/>
    <mergeCell ref="B55:F55"/>
    <mergeCell ref="B69:F69"/>
    <mergeCell ref="B68:F68"/>
    <mergeCell ref="B25:F25"/>
    <mergeCell ref="B26:F26"/>
    <mergeCell ref="B27:F27"/>
    <mergeCell ref="B29:F29"/>
    <mergeCell ref="B30:F30"/>
    <mergeCell ref="B31:F31"/>
    <mergeCell ref="B32:F32"/>
    <mergeCell ref="B35:F35"/>
    <mergeCell ref="B40:F40"/>
    <mergeCell ref="B41:F41"/>
    <mergeCell ref="B42:F42"/>
    <mergeCell ref="B43:F43"/>
    <mergeCell ref="B44:F44"/>
    <mergeCell ref="B45:F45"/>
    <mergeCell ref="J11:J12"/>
    <mergeCell ref="J24:J25"/>
    <mergeCell ref="J61:J66"/>
    <mergeCell ref="B57:F57"/>
    <mergeCell ref="B58:F58"/>
    <mergeCell ref="B59:F59"/>
    <mergeCell ref="B60:F60"/>
    <mergeCell ref="B63:F63"/>
    <mergeCell ref="B64:F64"/>
    <mergeCell ref="B65:F65"/>
    <mergeCell ref="B66:F66"/>
    <mergeCell ref="B56:F56"/>
    <mergeCell ref="B24:F24"/>
    <mergeCell ref="B28:F28"/>
    <mergeCell ref="B33:F33"/>
    <mergeCell ref="B34:F34"/>
    <mergeCell ref="K50:K51"/>
    <mergeCell ref="K52:K54"/>
    <mergeCell ref="K61:K66"/>
    <mergeCell ref="K13:K15"/>
    <mergeCell ref="K26:K27"/>
    <mergeCell ref="K29:K32"/>
    <mergeCell ref="K35:K38"/>
    <mergeCell ref="K48:K49"/>
  </mergeCells>
  <pageMargins left="0.55000000000000004" right="0.5" top="0.48" bottom="0.5" header="0.5" footer="0.5"/>
  <pageSetup paperSize="0" orientation="portrait" horizontalDpi="0" verticalDpi="0" copies="0"/>
  <headerFooter alignWithMargins="0"/>
  <drawing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ICT!$A$2:$A$14</xm:f>
          </x14:formula1>
          <xm:sqref>G7</xm:sqref>
        </x14:dataValidation>
        <x14:dataValidation type="list" allowBlank="1" showInputMessage="1" showErrorMessage="1">
          <x14:formula1>
            <xm:f>ICT!$A$2:$A$14</xm:f>
          </x14:formula1>
          <xm:sqref>G30:G31</xm:sqref>
        </x14:dataValidation>
        <x14:dataValidation type="list" allowBlank="1" showInputMessage="1" showErrorMessage="1">
          <x14:formula1>
            <xm:f>ICT!$A$2:$A$14</xm:f>
          </x14:formula1>
          <xm:sqref>G53:G60</xm:sqref>
        </x14:dataValidation>
        <x14:dataValidation type="list" allowBlank="1" showInputMessage="1" showErrorMessage="1">
          <x14:formula1>
            <xm:f>ICT!$A$2:$A$14</xm:f>
          </x14:formula1>
          <xm:sqref>G26:G27</xm:sqref>
        </x14:dataValidation>
        <x14:dataValidation type="list" allowBlank="1" showInputMessage="1" showErrorMessage="1">
          <x14:formula1>
            <xm:f>ICT!$A$2:$A$14</xm:f>
          </x14:formula1>
          <xm:sqref>G37:G47</xm:sqref>
        </x14:dataValidation>
        <x14:dataValidation type="list" allowBlank="1" showInputMessage="1" showErrorMessage="1">
          <x14:formula1>
            <xm:f>ICT!$A$2:$A$14</xm:f>
          </x14:formula1>
          <xm:sqref>G50</xm:sqref>
        </x14:dataValidation>
        <x14:dataValidation type="list" allowBlank="1" showInputMessage="1" showErrorMessage="1">
          <x14:formula1>
            <xm:f>ICT!$A$2:$A$14</xm:f>
          </x14:formula1>
          <xm:sqref>G18:G23</xm:sqref>
        </x14:dataValidation>
        <x14:dataValidation type="list" allowBlank="1" showInputMessage="1" showErrorMessage="1">
          <x14:formula1>
            <xm:f>ICT!$A$2:$A$14</xm:f>
          </x14:formula1>
          <xm:sqref>G66:G69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2"/>
  <sheetViews>
    <sheetView showGridLines="0" workbookViewId="0">
      <pane ySplit="5" topLeftCell="A6" activePane="bottomLeft" state="frozen"/>
      <selection activeCell="M1" sqref="M1:S1"/>
      <selection pane="bottomLeft" activeCell="K14" sqref="K14"/>
    </sheetView>
  </sheetViews>
  <sheetFormatPr defaultColWidth="8.85546875" defaultRowHeight="12.75" x14ac:dyDescent="0.2"/>
  <cols>
    <col min="1" max="1" width="4.140625" style="1" customWidth="1"/>
    <col min="2" max="4" width="8.85546875" style="1"/>
    <col min="5" max="5" width="10.85546875" style="1" customWidth="1"/>
    <col min="6" max="6" width="35.28515625" style="1" customWidth="1"/>
    <col min="7" max="7" width="35.28515625" style="1" hidden="1" customWidth="1"/>
    <col min="8" max="8" width="4.28515625" style="3" customWidth="1"/>
    <col min="9" max="9" width="5" style="3" customWidth="1"/>
    <col min="10" max="11" width="45.7109375" style="138" customWidth="1"/>
    <col min="12" max="16384" width="8.85546875" style="1"/>
  </cols>
  <sheetData>
    <row r="1" spans="1:11" x14ac:dyDescent="0.2">
      <c r="A1" s="4"/>
      <c r="B1" s="2"/>
      <c r="F1" s="188" t="s">
        <v>79</v>
      </c>
      <c r="H1" s="44" t="e">
        <f>'C4 Gevorderde ICT'!H5+'C1 Klantgericht handelen'!#REF!+'C2 E-business'!H5+'C3 ERP-ODOO'!H5+'C5 Werken in team'!H5</f>
        <v>#REF!</v>
      </c>
      <c r="I1" s="44" t="e">
        <f>'C4 Gevorderde ICT'!I5+'C1 Klantgericht handelen'!#REF!+'C2 E-business'!I5+'C3 ERP-ODOO'!I5+'C5 Werken in team'!I5</f>
        <v>#REF!</v>
      </c>
    </row>
    <row r="2" spans="1:11" x14ac:dyDescent="0.2">
      <c r="B2" s="2"/>
      <c r="F2" s="188"/>
      <c r="G2" s="2"/>
    </row>
    <row r="3" spans="1:11" x14ac:dyDescent="0.2">
      <c r="B3" s="4"/>
      <c r="F3" s="188"/>
      <c r="G3" s="2"/>
      <c r="H3" s="5"/>
      <c r="I3" s="5"/>
    </row>
    <row r="4" spans="1:11" ht="17.25" customHeight="1" x14ac:dyDescent="0.2">
      <c r="A4" s="4"/>
      <c r="B4" s="2"/>
      <c r="F4" s="189"/>
      <c r="G4" s="2"/>
      <c r="H4" s="12" t="s">
        <v>38</v>
      </c>
      <c r="I4" s="12" t="s">
        <v>39</v>
      </c>
    </row>
    <row r="5" spans="1:11" ht="87" customHeight="1" x14ac:dyDescent="0.2">
      <c r="B5" s="162" t="s">
        <v>84</v>
      </c>
      <c r="C5" s="163"/>
      <c r="D5" s="163"/>
      <c r="E5" s="163"/>
      <c r="F5" s="164"/>
      <c r="G5" s="28" t="s">
        <v>78</v>
      </c>
      <c r="H5" s="10">
        <f>H6+H51</f>
        <v>100</v>
      </c>
      <c r="I5" s="46">
        <f>I6+I51</f>
        <v>0</v>
      </c>
      <c r="J5" s="124" t="s">
        <v>520</v>
      </c>
      <c r="K5" s="124" t="s">
        <v>494</v>
      </c>
    </row>
    <row r="6" spans="1:11" ht="34.5" customHeight="1" x14ac:dyDescent="0.2">
      <c r="A6" s="6"/>
      <c r="B6" s="158" t="s">
        <v>260</v>
      </c>
      <c r="C6" s="159"/>
      <c r="D6" s="159"/>
      <c r="E6" s="159"/>
      <c r="F6" s="159"/>
      <c r="G6" s="31"/>
      <c r="H6" s="84">
        <v>75</v>
      </c>
      <c r="I6" s="17"/>
    </row>
    <row r="7" spans="1:11" s="41" customFormat="1" ht="24.75" customHeight="1" x14ac:dyDescent="0.2">
      <c r="B7" s="168" t="s">
        <v>357</v>
      </c>
      <c r="C7" s="168"/>
      <c r="D7" s="168"/>
      <c r="E7" s="168"/>
      <c r="F7" s="168"/>
      <c r="G7" s="82"/>
      <c r="H7" s="88"/>
      <c r="I7" s="60"/>
      <c r="J7" s="150"/>
      <c r="K7" s="138"/>
    </row>
    <row r="8" spans="1:11" s="41" customFormat="1" ht="24.95" customHeight="1" x14ac:dyDescent="0.2">
      <c r="B8" s="160" t="s">
        <v>358</v>
      </c>
      <c r="C8" s="160"/>
      <c r="D8" s="160"/>
      <c r="E8" s="160"/>
      <c r="F8" s="160"/>
      <c r="G8" s="89"/>
      <c r="H8" s="85"/>
      <c r="I8" s="53"/>
      <c r="J8" s="156" t="s">
        <v>576</v>
      </c>
      <c r="K8" s="138"/>
    </row>
    <row r="9" spans="1:11" s="41" customFormat="1" ht="24.95" customHeight="1" x14ac:dyDescent="0.2">
      <c r="B9" s="169" t="s">
        <v>367</v>
      </c>
      <c r="C9" s="169"/>
      <c r="D9" s="169"/>
      <c r="E9" s="169"/>
      <c r="F9" s="169"/>
      <c r="G9" s="69"/>
      <c r="H9" s="85"/>
      <c r="I9" s="53"/>
      <c r="J9" s="156"/>
      <c r="K9" s="138"/>
    </row>
    <row r="10" spans="1:11" ht="24.95" customHeight="1" x14ac:dyDescent="0.2">
      <c r="B10" s="161" t="s">
        <v>368</v>
      </c>
      <c r="C10" s="161"/>
      <c r="D10" s="161"/>
      <c r="E10" s="161"/>
      <c r="F10" s="161"/>
      <c r="G10" s="20"/>
      <c r="H10" s="85"/>
      <c r="I10" s="53"/>
      <c r="J10" s="156"/>
    </row>
    <row r="11" spans="1:11" ht="24.95" customHeight="1" x14ac:dyDescent="0.2">
      <c r="B11" s="161" t="s">
        <v>369</v>
      </c>
      <c r="C11" s="161"/>
      <c r="D11" s="161"/>
      <c r="E11" s="161"/>
      <c r="F11" s="161"/>
      <c r="G11" s="20"/>
      <c r="H11" s="85"/>
      <c r="I11" s="53"/>
      <c r="J11" s="156"/>
    </row>
    <row r="12" spans="1:11" ht="24.95" customHeight="1" x14ac:dyDescent="0.2">
      <c r="B12" s="161" t="s">
        <v>370</v>
      </c>
      <c r="C12" s="161"/>
      <c r="D12" s="161"/>
      <c r="E12" s="161"/>
      <c r="F12" s="161"/>
      <c r="G12" s="20"/>
      <c r="H12" s="85"/>
      <c r="I12" s="53"/>
      <c r="J12" s="156"/>
    </row>
    <row r="13" spans="1:11" ht="24.75" customHeight="1" x14ac:dyDescent="0.2">
      <c r="B13" s="161" t="s">
        <v>371</v>
      </c>
      <c r="C13" s="161"/>
      <c r="D13" s="161"/>
      <c r="E13" s="161"/>
      <c r="F13" s="161"/>
      <c r="G13" s="20"/>
      <c r="H13" s="85"/>
      <c r="I13" s="53"/>
      <c r="J13" s="156"/>
    </row>
    <row r="14" spans="1:11" ht="24.75" customHeight="1" x14ac:dyDescent="0.2">
      <c r="B14" s="180" t="s">
        <v>372</v>
      </c>
      <c r="C14" s="180"/>
      <c r="D14" s="180"/>
      <c r="E14" s="180"/>
      <c r="F14" s="180"/>
      <c r="G14" s="20"/>
      <c r="H14" s="85"/>
      <c r="I14" s="53"/>
      <c r="J14" s="156"/>
    </row>
    <row r="15" spans="1:11" s="41" customFormat="1" ht="24.75" customHeight="1" x14ac:dyDescent="0.2">
      <c r="B15" s="168" t="s">
        <v>373</v>
      </c>
      <c r="C15" s="168"/>
      <c r="D15" s="168"/>
      <c r="E15" s="168"/>
      <c r="F15" s="168"/>
      <c r="G15" s="82"/>
      <c r="H15" s="88"/>
      <c r="I15" s="60"/>
      <c r="J15" s="156"/>
      <c r="K15" s="138"/>
    </row>
    <row r="16" spans="1:11" ht="24.75" customHeight="1" x14ac:dyDescent="0.2">
      <c r="B16" s="169" t="s">
        <v>374</v>
      </c>
      <c r="C16" s="169"/>
      <c r="D16" s="169"/>
      <c r="E16" s="169"/>
      <c r="F16" s="169"/>
      <c r="G16" s="20"/>
      <c r="H16" s="85"/>
      <c r="I16" s="53"/>
    </row>
    <row r="17" spans="2:11" ht="24.75" customHeight="1" x14ac:dyDescent="0.2">
      <c r="B17" s="161" t="s">
        <v>375</v>
      </c>
      <c r="C17" s="161"/>
      <c r="D17" s="161"/>
      <c r="E17" s="161"/>
      <c r="F17" s="161"/>
      <c r="G17" s="20"/>
      <c r="H17" s="85"/>
      <c r="I17" s="53"/>
    </row>
    <row r="18" spans="2:11" ht="24.75" customHeight="1" x14ac:dyDescent="0.2">
      <c r="B18" s="167" t="s">
        <v>376</v>
      </c>
      <c r="C18" s="167"/>
      <c r="D18" s="167"/>
      <c r="E18" s="167"/>
      <c r="F18" s="167"/>
      <c r="G18" s="20"/>
      <c r="H18" s="85"/>
      <c r="I18" s="53"/>
    </row>
    <row r="19" spans="2:11" ht="24.75" customHeight="1" x14ac:dyDescent="0.2">
      <c r="B19" s="161" t="s">
        <v>377</v>
      </c>
      <c r="C19" s="161"/>
      <c r="D19" s="161"/>
      <c r="E19" s="161"/>
      <c r="F19" s="190"/>
      <c r="G19" s="91"/>
      <c r="H19" s="85"/>
      <c r="I19" s="53"/>
    </row>
    <row r="20" spans="2:11" ht="24.75" customHeight="1" x14ac:dyDescent="0.2">
      <c r="B20" s="166" t="s">
        <v>378</v>
      </c>
      <c r="C20" s="166"/>
      <c r="D20" s="166"/>
      <c r="E20" s="166"/>
      <c r="F20" s="166"/>
      <c r="G20" s="23"/>
      <c r="H20" s="85"/>
      <c r="I20" s="53"/>
    </row>
    <row r="21" spans="2:11" s="41" customFormat="1" ht="24.75" customHeight="1" x14ac:dyDescent="0.2">
      <c r="B21" s="168" t="s">
        <v>379</v>
      </c>
      <c r="C21" s="168"/>
      <c r="D21" s="168"/>
      <c r="E21" s="168"/>
      <c r="F21" s="168"/>
      <c r="G21" s="82"/>
      <c r="H21" s="88"/>
      <c r="I21" s="60"/>
      <c r="J21" s="138"/>
      <c r="K21" s="138"/>
    </row>
    <row r="22" spans="2:11" ht="24.75" customHeight="1" x14ac:dyDescent="0.2">
      <c r="B22" s="169" t="s">
        <v>380</v>
      </c>
      <c r="C22" s="169"/>
      <c r="D22" s="169"/>
      <c r="E22" s="169"/>
      <c r="F22" s="169"/>
      <c r="G22" s="21"/>
      <c r="H22" s="85"/>
      <c r="I22" s="53"/>
    </row>
    <row r="23" spans="2:11" ht="24.75" customHeight="1" x14ac:dyDescent="0.2">
      <c r="B23" s="178" t="s">
        <v>387</v>
      </c>
      <c r="C23" s="178"/>
      <c r="D23" s="178"/>
      <c r="E23" s="178"/>
      <c r="F23" s="178"/>
      <c r="G23" s="20"/>
      <c r="H23" s="85"/>
      <c r="I23" s="53"/>
    </row>
    <row r="24" spans="2:11" ht="24.75" customHeight="1" x14ac:dyDescent="0.2">
      <c r="B24" s="161" t="s">
        <v>388</v>
      </c>
      <c r="C24" s="161"/>
      <c r="D24" s="161"/>
      <c r="E24" s="161"/>
      <c r="F24" s="161"/>
      <c r="G24" s="20"/>
      <c r="H24" s="85"/>
      <c r="I24" s="53"/>
    </row>
    <row r="25" spans="2:11" ht="24.75" customHeight="1" x14ac:dyDescent="0.2">
      <c r="B25" s="161" t="s">
        <v>389</v>
      </c>
      <c r="C25" s="161"/>
      <c r="D25" s="161"/>
      <c r="E25" s="161"/>
      <c r="F25" s="161"/>
      <c r="G25" s="20"/>
      <c r="H25" s="85"/>
      <c r="I25" s="53"/>
    </row>
    <row r="26" spans="2:11" ht="24.75" customHeight="1" x14ac:dyDescent="0.2">
      <c r="B26" s="161" t="s">
        <v>390</v>
      </c>
      <c r="C26" s="161"/>
      <c r="D26" s="161"/>
      <c r="E26" s="161"/>
      <c r="F26" s="161"/>
      <c r="G26" s="20"/>
      <c r="H26" s="85"/>
      <c r="I26" s="53"/>
    </row>
    <row r="27" spans="2:11" ht="24.75" customHeight="1" x14ac:dyDescent="0.2">
      <c r="B27" s="161" t="s">
        <v>386</v>
      </c>
      <c r="C27" s="161"/>
      <c r="D27" s="161"/>
      <c r="E27" s="161"/>
      <c r="F27" s="161"/>
      <c r="G27" s="20"/>
      <c r="H27" s="85"/>
      <c r="I27" s="53"/>
    </row>
    <row r="28" spans="2:11" s="41" customFormat="1" ht="24.75" customHeight="1" x14ac:dyDescent="0.2">
      <c r="B28" s="168" t="s">
        <v>406</v>
      </c>
      <c r="C28" s="168"/>
      <c r="D28" s="168"/>
      <c r="E28" s="168"/>
      <c r="F28" s="168"/>
      <c r="G28" s="82"/>
      <c r="H28" s="88"/>
      <c r="I28" s="60"/>
      <c r="J28" s="138"/>
      <c r="K28" s="138"/>
    </row>
    <row r="29" spans="2:11" s="41" customFormat="1" ht="24.75" customHeight="1" x14ac:dyDescent="0.2">
      <c r="B29" s="160" t="s">
        <v>407</v>
      </c>
      <c r="C29" s="160"/>
      <c r="D29" s="160"/>
      <c r="E29" s="160"/>
      <c r="F29" s="160"/>
      <c r="G29" s="69"/>
      <c r="H29" s="85"/>
      <c r="I29" s="53"/>
      <c r="J29" s="138"/>
      <c r="K29" s="138"/>
    </row>
    <row r="30" spans="2:11" s="41" customFormat="1" ht="24.75" customHeight="1" x14ac:dyDescent="0.2">
      <c r="B30" s="178" t="s">
        <v>381</v>
      </c>
      <c r="C30" s="178"/>
      <c r="D30" s="178"/>
      <c r="E30" s="178"/>
      <c r="F30" s="178"/>
      <c r="G30" s="69"/>
      <c r="H30" s="85"/>
      <c r="I30" s="53"/>
      <c r="J30" s="138"/>
      <c r="K30" s="138"/>
    </row>
    <row r="31" spans="2:11" s="41" customFormat="1" ht="24.75" customHeight="1" x14ac:dyDescent="0.2">
      <c r="B31" s="161" t="s">
        <v>382</v>
      </c>
      <c r="C31" s="161"/>
      <c r="D31" s="161"/>
      <c r="E31" s="161"/>
      <c r="F31" s="161"/>
      <c r="G31" s="69"/>
      <c r="H31" s="85"/>
      <c r="I31" s="53"/>
      <c r="J31" s="138"/>
      <c r="K31" s="138"/>
    </row>
    <row r="32" spans="2:11" s="41" customFormat="1" ht="24.75" customHeight="1" x14ac:dyDescent="0.2">
      <c r="B32" s="161" t="s">
        <v>383</v>
      </c>
      <c r="C32" s="161"/>
      <c r="D32" s="161"/>
      <c r="E32" s="161"/>
      <c r="F32" s="161"/>
      <c r="G32" s="69"/>
      <c r="H32" s="85"/>
      <c r="I32" s="53"/>
      <c r="J32" s="138"/>
      <c r="K32" s="138"/>
    </row>
    <row r="33" spans="2:11" s="41" customFormat="1" ht="24.75" customHeight="1" x14ac:dyDescent="0.2">
      <c r="B33" s="161" t="s">
        <v>384</v>
      </c>
      <c r="C33" s="161"/>
      <c r="D33" s="161"/>
      <c r="E33" s="161"/>
      <c r="F33" s="161"/>
      <c r="G33" s="69"/>
      <c r="H33" s="85"/>
      <c r="I33" s="53"/>
      <c r="J33" s="138"/>
      <c r="K33" s="138"/>
    </row>
    <row r="34" spans="2:11" s="41" customFormat="1" ht="24.75" customHeight="1" x14ac:dyDescent="0.2">
      <c r="B34" s="161" t="s">
        <v>385</v>
      </c>
      <c r="C34" s="161"/>
      <c r="D34" s="161"/>
      <c r="E34" s="161"/>
      <c r="F34" s="161"/>
      <c r="G34" s="69"/>
      <c r="H34" s="85"/>
      <c r="I34" s="53"/>
      <c r="J34" s="138"/>
      <c r="K34" s="138"/>
    </row>
    <row r="35" spans="2:11" s="41" customFormat="1" ht="24.75" customHeight="1" x14ac:dyDescent="0.2">
      <c r="B35" s="161" t="s">
        <v>386</v>
      </c>
      <c r="C35" s="161"/>
      <c r="D35" s="161"/>
      <c r="E35" s="161"/>
      <c r="F35" s="161"/>
      <c r="G35" s="69"/>
      <c r="H35" s="85"/>
      <c r="I35" s="53"/>
      <c r="J35" s="138"/>
      <c r="K35" s="138"/>
    </row>
    <row r="36" spans="2:11" s="41" customFormat="1" ht="24.75" customHeight="1" x14ac:dyDescent="0.2">
      <c r="B36" s="168" t="s">
        <v>391</v>
      </c>
      <c r="C36" s="168"/>
      <c r="D36" s="168"/>
      <c r="E36" s="168"/>
      <c r="F36" s="168"/>
      <c r="G36" s="82"/>
      <c r="H36" s="88"/>
      <c r="I36" s="60"/>
      <c r="J36" s="138"/>
      <c r="K36" s="138"/>
    </row>
    <row r="37" spans="2:11" ht="24.75" customHeight="1" x14ac:dyDescent="0.2">
      <c r="B37" s="165" t="s">
        <v>392</v>
      </c>
      <c r="C37" s="165"/>
      <c r="D37" s="165"/>
      <c r="E37" s="165"/>
      <c r="F37" s="165"/>
      <c r="G37" s="20"/>
      <c r="H37" s="85"/>
      <c r="I37" s="53"/>
    </row>
    <row r="38" spans="2:11" ht="24.75" customHeight="1" x14ac:dyDescent="0.2">
      <c r="B38" s="161" t="s">
        <v>393</v>
      </c>
      <c r="C38" s="161"/>
      <c r="D38" s="161"/>
      <c r="E38" s="161"/>
      <c r="F38" s="161"/>
      <c r="G38" s="20"/>
      <c r="H38" s="85"/>
      <c r="I38" s="53"/>
    </row>
    <row r="39" spans="2:11" ht="24.75" customHeight="1" x14ac:dyDescent="0.2">
      <c r="B39" s="161" t="s">
        <v>394</v>
      </c>
      <c r="C39" s="161"/>
      <c r="D39" s="161"/>
      <c r="E39" s="161"/>
      <c r="F39" s="161"/>
      <c r="G39" s="69"/>
      <c r="H39" s="85"/>
      <c r="I39" s="53"/>
    </row>
    <row r="40" spans="2:11" ht="24.75" customHeight="1" x14ac:dyDescent="0.2">
      <c r="B40" s="166" t="s">
        <v>395</v>
      </c>
      <c r="C40" s="166"/>
      <c r="D40" s="166"/>
      <c r="E40" s="166"/>
      <c r="F40" s="166"/>
      <c r="G40" s="23"/>
      <c r="H40" s="85"/>
      <c r="I40" s="53"/>
    </row>
    <row r="41" spans="2:11" ht="24.75" customHeight="1" x14ac:dyDescent="0.2">
      <c r="B41" s="161" t="s">
        <v>396</v>
      </c>
      <c r="C41" s="161"/>
      <c r="D41" s="161"/>
      <c r="E41" s="161"/>
      <c r="F41" s="161"/>
      <c r="G41" s="21"/>
      <c r="H41" s="85"/>
      <c r="I41" s="53"/>
    </row>
    <row r="42" spans="2:11" ht="24.75" customHeight="1" x14ac:dyDescent="0.2">
      <c r="B42" s="161" t="s">
        <v>397</v>
      </c>
      <c r="C42" s="161"/>
      <c r="D42" s="161"/>
      <c r="E42" s="161"/>
      <c r="F42" s="161"/>
      <c r="G42" s="20"/>
      <c r="H42" s="85"/>
      <c r="I42" s="53"/>
    </row>
    <row r="43" spans="2:11" ht="24.75" customHeight="1" x14ac:dyDescent="0.2">
      <c r="B43" s="167" t="s">
        <v>398</v>
      </c>
      <c r="C43" s="167"/>
      <c r="D43" s="167"/>
      <c r="E43" s="167"/>
      <c r="F43" s="167"/>
      <c r="G43" s="20"/>
      <c r="H43" s="85"/>
      <c r="I43" s="53"/>
    </row>
    <row r="44" spans="2:11" s="41" customFormat="1" ht="24.75" customHeight="1" x14ac:dyDescent="0.2">
      <c r="B44" s="168" t="s">
        <v>399</v>
      </c>
      <c r="C44" s="168"/>
      <c r="D44" s="168"/>
      <c r="E44" s="168"/>
      <c r="F44" s="168"/>
      <c r="G44" s="82"/>
      <c r="H44" s="88"/>
      <c r="I44" s="60"/>
      <c r="J44" s="138"/>
      <c r="K44" s="138"/>
    </row>
    <row r="45" spans="2:11" ht="24.75" customHeight="1" x14ac:dyDescent="0.2">
      <c r="B45" s="160" t="s">
        <v>400</v>
      </c>
      <c r="C45" s="160"/>
      <c r="D45" s="160"/>
      <c r="E45" s="160"/>
      <c r="F45" s="160"/>
      <c r="G45" s="25"/>
      <c r="H45" s="85"/>
      <c r="I45" s="53"/>
    </row>
    <row r="46" spans="2:11" ht="24.75" customHeight="1" x14ac:dyDescent="0.2">
      <c r="B46" s="166" t="s">
        <v>401</v>
      </c>
      <c r="C46" s="166"/>
      <c r="D46" s="166"/>
      <c r="E46" s="166"/>
      <c r="F46" s="166"/>
      <c r="G46" s="23"/>
      <c r="H46" s="85"/>
      <c r="I46" s="53"/>
    </row>
    <row r="47" spans="2:11" ht="24.75" customHeight="1" x14ac:dyDescent="0.2">
      <c r="B47" s="191" t="s">
        <v>402</v>
      </c>
      <c r="C47" s="191"/>
      <c r="D47" s="191"/>
      <c r="E47" s="191"/>
      <c r="F47" s="191"/>
      <c r="G47" s="22"/>
      <c r="H47" s="85"/>
      <c r="I47" s="53"/>
    </row>
    <row r="48" spans="2:11" ht="24.75" customHeight="1" x14ac:dyDescent="0.2">
      <c r="B48" s="161" t="s">
        <v>403</v>
      </c>
      <c r="C48" s="161"/>
      <c r="D48" s="161"/>
      <c r="E48" s="161"/>
      <c r="F48" s="161"/>
      <c r="G48" s="21"/>
      <c r="H48" s="85"/>
      <c r="I48" s="53"/>
    </row>
    <row r="49" spans="2:11" ht="24.75" customHeight="1" x14ac:dyDescent="0.2">
      <c r="B49" s="191" t="s">
        <v>404</v>
      </c>
      <c r="C49" s="191"/>
      <c r="D49" s="191"/>
      <c r="E49" s="191"/>
      <c r="F49" s="191"/>
      <c r="G49" s="20"/>
      <c r="H49" s="85"/>
      <c r="I49" s="53"/>
    </row>
    <row r="50" spans="2:11" ht="24.75" customHeight="1" x14ac:dyDescent="0.2">
      <c r="B50" s="161" t="s">
        <v>405</v>
      </c>
      <c r="C50" s="161"/>
      <c r="D50" s="161"/>
      <c r="E50" s="161"/>
      <c r="F50" s="161"/>
      <c r="G50" s="24"/>
      <c r="H50" s="85"/>
      <c r="I50" s="53"/>
    </row>
    <row r="51" spans="2:11" ht="33" customHeight="1" x14ac:dyDescent="0.2">
      <c r="B51" s="176" t="s">
        <v>359</v>
      </c>
      <c r="C51" s="177"/>
      <c r="D51" s="177"/>
      <c r="E51" s="177"/>
      <c r="F51" s="177"/>
      <c r="G51" s="27"/>
      <c r="H51" s="18">
        <v>25</v>
      </c>
      <c r="I51" s="15"/>
      <c r="J51" s="187" t="s">
        <v>555</v>
      </c>
      <c r="K51" s="156" t="s">
        <v>523</v>
      </c>
    </row>
    <row r="52" spans="2:11" ht="24.75" customHeight="1" x14ac:dyDescent="0.2">
      <c r="B52" s="160" t="s">
        <v>360</v>
      </c>
      <c r="C52" s="160"/>
      <c r="D52" s="160"/>
      <c r="E52" s="160"/>
      <c r="F52" s="160"/>
      <c r="G52" s="20"/>
      <c r="H52" s="8"/>
      <c r="I52" s="13"/>
      <c r="J52" s="187"/>
      <c r="K52" s="156"/>
    </row>
    <row r="53" spans="2:11" ht="24.75" customHeight="1" x14ac:dyDescent="0.2">
      <c r="B53" s="169" t="s">
        <v>361</v>
      </c>
      <c r="C53" s="169"/>
      <c r="D53" s="169"/>
      <c r="E53" s="169"/>
      <c r="F53" s="169"/>
      <c r="G53" s="20"/>
      <c r="H53" s="11"/>
      <c r="I53" s="14"/>
      <c r="J53" s="187"/>
      <c r="K53" s="156"/>
    </row>
    <row r="54" spans="2:11" ht="24.75" customHeight="1" x14ac:dyDescent="0.2">
      <c r="B54" s="169" t="s">
        <v>362</v>
      </c>
      <c r="C54" s="169"/>
      <c r="D54" s="169"/>
      <c r="E54" s="169"/>
      <c r="F54" s="169"/>
      <c r="G54" s="20"/>
      <c r="H54" s="11"/>
      <c r="I54" s="14"/>
      <c r="J54" s="187"/>
      <c r="K54" s="156"/>
    </row>
    <row r="55" spans="2:11" s="41" customFormat="1" ht="24.75" customHeight="1" x14ac:dyDescent="0.2">
      <c r="B55" s="169" t="s">
        <v>363</v>
      </c>
      <c r="C55" s="169"/>
      <c r="D55" s="169"/>
      <c r="E55" s="169"/>
      <c r="F55" s="169"/>
      <c r="G55" s="69"/>
      <c r="H55" s="48"/>
      <c r="I55" s="53"/>
      <c r="J55" s="187"/>
      <c r="K55" s="156"/>
    </row>
    <row r="56" spans="2:11" s="41" customFormat="1" ht="24.75" customHeight="1" x14ac:dyDescent="0.2">
      <c r="B56" s="160" t="s">
        <v>364</v>
      </c>
      <c r="C56" s="160"/>
      <c r="D56" s="160"/>
      <c r="E56" s="160"/>
      <c r="F56" s="160"/>
      <c r="G56" s="69"/>
      <c r="H56" s="43"/>
      <c r="I56" s="52"/>
      <c r="K56" s="156"/>
    </row>
    <row r="57" spans="2:11" s="41" customFormat="1" ht="24.75" customHeight="1" x14ac:dyDescent="0.2">
      <c r="B57" s="169" t="s">
        <v>365</v>
      </c>
      <c r="C57" s="169"/>
      <c r="D57" s="169"/>
      <c r="E57" s="169"/>
      <c r="F57" s="169"/>
      <c r="G57" s="69"/>
      <c r="H57" s="48"/>
      <c r="I57" s="53"/>
      <c r="K57" s="156"/>
    </row>
    <row r="58" spans="2:11" s="41" customFormat="1" ht="24.75" customHeight="1" x14ac:dyDescent="0.2">
      <c r="B58" s="169" t="s">
        <v>366</v>
      </c>
      <c r="C58" s="169"/>
      <c r="D58" s="169"/>
      <c r="E58" s="169"/>
      <c r="F58" s="169"/>
      <c r="G58" s="69" t="s">
        <v>73</v>
      </c>
      <c r="H58" s="48"/>
      <c r="I58" s="53"/>
      <c r="K58" s="156"/>
    </row>
    <row r="59" spans="2:11" x14ac:dyDescent="0.2">
      <c r="K59" s="156"/>
    </row>
    <row r="60" spans="2:11" x14ac:dyDescent="0.2">
      <c r="K60" s="156"/>
    </row>
    <row r="61" spans="2:11" x14ac:dyDescent="0.2">
      <c r="K61" s="156"/>
    </row>
    <row r="62" spans="2:11" x14ac:dyDescent="0.2">
      <c r="K62" s="156"/>
    </row>
    <row r="63" spans="2:11" x14ac:dyDescent="0.2">
      <c r="K63" s="156"/>
    </row>
    <row r="64" spans="2:11" x14ac:dyDescent="0.2">
      <c r="K64" s="156"/>
    </row>
    <row r="65" spans="11:11" x14ac:dyDescent="0.2">
      <c r="K65" s="156"/>
    </row>
    <row r="66" spans="11:11" x14ac:dyDescent="0.2">
      <c r="K66" s="156"/>
    </row>
    <row r="67" spans="11:11" x14ac:dyDescent="0.2">
      <c r="K67" s="156"/>
    </row>
    <row r="68" spans="11:11" x14ac:dyDescent="0.2">
      <c r="K68" s="156"/>
    </row>
    <row r="69" spans="11:11" x14ac:dyDescent="0.2">
      <c r="K69" s="156"/>
    </row>
    <row r="70" spans="11:11" x14ac:dyDescent="0.2">
      <c r="K70" s="156"/>
    </row>
    <row r="71" spans="11:11" x14ac:dyDescent="0.2">
      <c r="K71" s="156"/>
    </row>
    <row r="72" spans="11:11" x14ac:dyDescent="0.2">
      <c r="K72" s="156"/>
    </row>
  </sheetData>
  <mergeCells count="58">
    <mergeCell ref="B45:F45"/>
    <mergeCell ref="B39:F39"/>
    <mergeCell ref="B49:F49"/>
    <mergeCell ref="B50:F50"/>
    <mergeCell ref="B46:F46"/>
    <mergeCell ref="B48:F48"/>
    <mergeCell ref="B47:F47"/>
    <mergeCell ref="B40:F40"/>
    <mergeCell ref="B41:F41"/>
    <mergeCell ref="B42:F42"/>
    <mergeCell ref="B43:F43"/>
    <mergeCell ref="B14:F14"/>
    <mergeCell ref="B16:F16"/>
    <mergeCell ref="B17:F17"/>
    <mergeCell ref="B30:F30"/>
    <mergeCell ref="B18:F18"/>
    <mergeCell ref="B19:F19"/>
    <mergeCell ref="B20:F20"/>
    <mergeCell ref="B21:F21"/>
    <mergeCell ref="B22:F22"/>
    <mergeCell ref="B23:F23"/>
    <mergeCell ref="B24:F24"/>
    <mergeCell ref="B25:F25"/>
    <mergeCell ref="B26:F26"/>
    <mergeCell ref="B27:F27"/>
    <mergeCell ref="B15:F15"/>
    <mergeCell ref="B28:F28"/>
    <mergeCell ref="B12:F12"/>
    <mergeCell ref="B7:F7"/>
    <mergeCell ref="B8:F8"/>
    <mergeCell ref="B9:F9"/>
    <mergeCell ref="B13:F13"/>
    <mergeCell ref="B5:F5"/>
    <mergeCell ref="F1:F4"/>
    <mergeCell ref="B6:F6"/>
    <mergeCell ref="B10:F10"/>
    <mergeCell ref="B11:F11"/>
    <mergeCell ref="B37:F37"/>
    <mergeCell ref="B38:F38"/>
    <mergeCell ref="B31:F31"/>
    <mergeCell ref="B32:F32"/>
    <mergeCell ref="B33:F33"/>
    <mergeCell ref="J8:J15"/>
    <mergeCell ref="J51:J55"/>
    <mergeCell ref="K51:K72"/>
    <mergeCell ref="B56:F56"/>
    <mergeCell ref="B57:F57"/>
    <mergeCell ref="B58:F58"/>
    <mergeCell ref="B55:F55"/>
    <mergeCell ref="B54:F54"/>
    <mergeCell ref="B51:F51"/>
    <mergeCell ref="B52:F52"/>
    <mergeCell ref="B53:F53"/>
    <mergeCell ref="B34:F34"/>
    <mergeCell ref="B35:F35"/>
    <mergeCell ref="B36:F36"/>
    <mergeCell ref="B44:F44"/>
    <mergeCell ref="B29:F29"/>
  </mergeCells>
  <pageMargins left="0.55000000000000004" right="0.5" top="0.48" bottom="0.5" header="0.5" footer="0.5"/>
  <headerFooter alignWithMargins="0"/>
  <drawing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ICT!$A$2:$A$14</xm:f>
          </x14:formula1>
          <xm:sqref>G52:G58</xm:sqref>
        </x14:dataValidation>
        <x14:dataValidation type="list" allowBlank="1" showInputMessage="1" showErrorMessage="1">
          <x14:formula1>
            <xm:f>ICT!$A$2:$A$14</xm:f>
          </x14:formula1>
          <xm:sqref>G16:G19</xm:sqref>
        </x14:dataValidation>
        <x14:dataValidation type="list" allowBlank="1" showInputMessage="1" showErrorMessage="1">
          <x14:formula1>
            <xm:f>ICT!$A$2:$A$14</xm:f>
          </x14:formula1>
          <xm:sqref>G37:G39</xm:sqref>
        </x14:dataValidation>
        <x14:dataValidation type="list" allowBlank="1" showInputMessage="1" showErrorMessage="1">
          <x14:formula1>
            <xm:f>ICT!$A$2:$A$14</xm:f>
          </x14:formula1>
          <xm:sqref>G49</xm:sqref>
        </x14:dataValidation>
        <x14:dataValidation type="list" allowBlank="1" showInputMessage="1" showErrorMessage="1">
          <x14:formula1>
            <xm:f>ICT!$A$2:$A$14</xm:f>
          </x14:formula1>
          <xm:sqref>G8:G14</xm:sqref>
        </x14:dataValidation>
        <x14:dataValidation type="list" allowBlank="1" showInputMessage="1" showErrorMessage="1">
          <x14:formula1>
            <xm:f>ICT!$A$2:$A$14</xm:f>
          </x14:formula1>
          <xm:sqref>G23:G27</xm:sqref>
        </x14:dataValidation>
        <x14:dataValidation type="list" allowBlank="1" showInputMessage="1" showErrorMessage="1">
          <x14:formula1>
            <xm:f>ICT!$A$2:$A$14</xm:f>
          </x14:formula1>
          <xm:sqref>G29:G35</xm:sqref>
        </x14:dataValidation>
        <x14:dataValidation type="list" allowBlank="1" showInputMessage="1" showErrorMessage="1">
          <x14:formula1>
            <xm:f>ICT!$A$2:$A$14</xm:f>
          </x14:formula1>
          <xm:sqref>G42:G43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86"/>
  <sheetViews>
    <sheetView showGridLines="0" workbookViewId="0">
      <pane ySplit="5" topLeftCell="A6" activePane="bottomLeft" state="frozen"/>
      <selection activeCell="M1" sqref="M1:S1"/>
      <selection pane="bottomLeft" activeCell="B5" sqref="B5:F5"/>
    </sheetView>
  </sheetViews>
  <sheetFormatPr defaultColWidth="8.85546875" defaultRowHeight="12.75" x14ac:dyDescent="0.2"/>
  <cols>
    <col min="1" max="1" width="4.140625" style="1" customWidth="1"/>
    <col min="2" max="4" width="8.85546875" style="1"/>
    <col min="5" max="5" width="10.85546875" style="1" customWidth="1"/>
    <col min="6" max="6" width="35.28515625" style="1" customWidth="1"/>
    <col min="7" max="7" width="35.28515625" style="1" hidden="1" customWidth="1"/>
    <col min="8" max="8" width="4.28515625" style="3" customWidth="1"/>
    <col min="9" max="9" width="5" style="3" customWidth="1"/>
    <col min="10" max="11" width="45.7109375" style="138" customWidth="1"/>
    <col min="12" max="16384" width="8.85546875" style="1"/>
  </cols>
  <sheetData>
    <row r="1" spans="1:11" x14ac:dyDescent="0.2">
      <c r="A1" s="4"/>
      <c r="B1" s="2"/>
      <c r="F1" s="170" t="s">
        <v>79</v>
      </c>
      <c r="H1" s="9" t="e">
        <f>'C4 Gevorderde ICT'!H5+'C1 Klantgericht handelen'!#REF!+'C2 E-business'!H5+'C3 ERP-ODOO'!H5+'C5 Werken in team'!H5</f>
        <v>#REF!</v>
      </c>
      <c r="I1" s="44" t="e">
        <f>'C4 Gevorderde ICT'!I5+'C1 Klantgericht handelen'!#REF!+'C2 E-business'!I5+'C3 ERP-ODOO'!I5+'C5 Werken in team'!I5</f>
        <v>#REF!</v>
      </c>
    </row>
    <row r="2" spans="1:11" ht="13.5" customHeight="1" x14ac:dyDescent="0.2">
      <c r="B2" s="2"/>
      <c r="F2" s="170"/>
      <c r="G2" s="2"/>
    </row>
    <row r="3" spans="1:11" ht="13.5" customHeight="1" x14ac:dyDescent="0.2">
      <c r="B3" s="4"/>
      <c r="F3" s="170"/>
      <c r="G3" s="2"/>
      <c r="H3" s="5"/>
      <c r="I3" s="5"/>
    </row>
    <row r="4" spans="1:11" ht="17.25" customHeight="1" x14ac:dyDescent="0.2">
      <c r="A4" s="4"/>
      <c r="B4" s="2"/>
      <c r="F4" s="171"/>
      <c r="G4" s="2"/>
      <c r="H4" s="12" t="s">
        <v>38</v>
      </c>
      <c r="I4" s="12" t="s">
        <v>39</v>
      </c>
    </row>
    <row r="5" spans="1:11" ht="87" customHeight="1" x14ac:dyDescent="0.2">
      <c r="B5" s="213" t="s">
        <v>83</v>
      </c>
      <c r="C5" s="214"/>
      <c r="D5" s="214"/>
      <c r="E5" s="214"/>
      <c r="F5" s="215"/>
      <c r="G5" s="19" t="s">
        <v>78</v>
      </c>
      <c r="H5" s="10">
        <f>H6+H25+H58+H81+H87+H114+H132+H154+H171+H174+H177</f>
        <v>125</v>
      </c>
      <c r="I5" s="46">
        <f>I6+I25+I58+I81+I87+I114+I132+I154+I171+I174+I177</f>
        <v>0</v>
      </c>
      <c r="J5" s="124" t="s">
        <v>520</v>
      </c>
      <c r="K5" s="124" t="s">
        <v>494</v>
      </c>
    </row>
    <row r="6" spans="1:11" ht="24.75" customHeight="1" x14ac:dyDescent="0.2">
      <c r="A6" s="100"/>
      <c r="B6" s="197" t="s">
        <v>408</v>
      </c>
      <c r="C6" s="198"/>
      <c r="D6" s="198"/>
      <c r="E6" s="198"/>
      <c r="F6" s="198"/>
      <c r="G6" s="108"/>
      <c r="H6" s="102">
        <v>4</v>
      </c>
      <c r="I6" s="116"/>
      <c r="J6" s="156" t="s">
        <v>556</v>
      </c>
      <c r="K6" s="156" t="s">
        <v>557</v>
      </c>
    </row>
    <row r="7" spans="1:11" ht="24.75" customHeight="1" x14ac:dyDescent="0.2">
      <c r="A7" s="107"/>
      <c r="B7" s="203" t="s">
        <v>261</v>
      </c>
      <c r="C7" s="203"/>
      <c r="D7" s="203"/>
      <c r="E7" s="203"/>
      <c r="F7" s="203"/>
      <c r="G7" s="112"/>
      <c r="H7" s="86"/>
      <c r="I7" s="53"/>
      <c r="J7" s="192"/>
      <c r="K7" s="156"/>
    </row>
    <row r="8" spans="1:11" ht="24.75" customHeight="1" x14ac:dyDescent="0.2">
      <c r="A8" s="107"/>
      <c r="B8" s="199" t="s">
        <v>262</v>
      </c>
      <c r="C8" s="199"/>
      <c r="D8" s="199"/>
      <c r="E8" s="199"/>
      <c r="F8" s="200"/>
      <c r="G8" s="108"/>
      <c r="H8" s="86"/>
      <c r="I8" s="53"/>
      <c r="J8" s="192"/>
      <c r="K8" s="156"/>
    </row>
    <row r="9" spans="1:11" ht="24.75" customHeight="1" x14ac:dyDescent="0.2">
      <c r="A9" s="107"/>
      <c r="B9" s="199" t="s">
        <v>263</v>
      </c>
      <c r="C9" s="199"/>
      <c r="D9" s="199"/>
      <c r="E9" s="199"/>
      <c r="F9" s="200"/>
      <c r="G9" s="108"/>
      <c r="H9" s="86"/>
      <c r="I9" s="53"/>
      <c r="J9" s="192"/>
      <c r="K9" s="156"/>
    </row>
    <row r="10" spans="1:11" ht="24.75" customHeight="1" x14ac:dyDescent="0.2">
      <c r="A10" s="107"/>
      <c r="B10" s="199" t="s">
        <v>264</v>
      </c>
      <c r="C10" s="199"/>
      <c r="D10" s="199"/>
      <c r="E10" s="199"/>
      <c r="F10" s="200"/>
      <c r="G10" s="108"/>
      <c r="H10" s="86"/>
      <c r="I10" s="53"/>
      <c r="J10" s="192"/>
      <c r="K10" s="156"/>
    </row>
    <row r="11" spans="1:11" ht="24.75" customHeight="1" x14ac:dyDescent="0.2">
      <c r="A11" s="107"/>
      <c r="B11" s="199" t="s">
        <v>265</v>
      </c>
      <c r="C11" s="199"/>
      <c r="D11" s="199"/>
      <c r="E11" s="199"/>
      <c r="F11" s="200"/>
      <c r="G11" s="108"/>
      <c r="H11" s="86"/>
      <c r="I11" s="53"/>
      <c r="J11" s="192"/>
      <c r="K11" s="156"/>
    </row>
    <row r="12" spans="1:11" ht="24.75" customHeight="1" x14ac:dyDescent="0.2">
      <c r="A12" s="107"/>
      <c r="B12" s="199" t="s">
        <v>266</v>
      </c>
      <c r="C12" s="199"/>
      <c r="D12" s="199"/>
      <c r="E12" s="199"/>
      <c r="F12" s="200"/>
      <c r="G12" s="108"/>
      <c r="H12" s="86"/>
      <c r="I12" s="53"/>
      <c r="J12" s="192"/>
      <c r="K12" s="156"/>
    </row>
    <row r="13" spans="1:11" ht="24.75" customHeight="1" x14ac:dyDescent="0.2">
      <c r="A13" s="99"/>
      <c r="B13" s="199" t="s">
        <v>267</v>
      </c>
      <c r="C13" s="199"/>
      <c r="D13" s="199"/>
      <c r="E13" s="199"/>
      <c r="F13" s="200"/>
      <c r="G13" s="105"/>
      <c r="H13" s="86"/>
      <c r="I13" s="53"/>
      <c r="J13" s="192"/>
      <c r="K13" s="156"/>
    </row>
    <row r="14" spans="1:11" ht="24.75" customHeight="1" x14ac:dyDescent="0.2">
      <c r="A14" s="99"/>
      <c r="B14" s="196" t="s">
        <v>409</v>
      </c>
      <c r="C14" s="196"/>
      <c r="D14" s="196"/>
      <c r="E14" s="196"/>
      <c r="F14" s="196"/>
      <c r="G14" s="105"/>
      <c r="H14" s="113"/>
      <c r="I14" s="114"/>
      <c r="J14" s="192"/>
      <c r="K14" s="156"/>
    </row>
    <row r="15" spans="1:11" ht="24.75" customHeight="1" x14ac:dyDescent="0.2">
      <c r="A15" s="99"/>
      <c r="B15" s="203" t="s">
        <v>261</v>
      </c>
      <c r="C15" s="203"/>
      <c r="D15" s="203"/>
      <c r="E15" s="203"/>
      <c r="F15" s="204"/>
      <c r="G15" s="105"/>
      <c r="H15" s="85"/>
      <c r="I15" s="53"/>
      <c r="J15" s="192"/>
      <c r="K15" s="156"/>
    </row>
    <row r="16" spans="1:11" ht="24.75" customHeight="1" x14ac:dyDescent="0.2">
      <c r="A16" s="99"/>
      <c r="B16" s="199" t="s">
        <v>268</v>
      </c>
      <c r="C16" s="199"/>
      <c r="D16" s="199"/>
      <c r="E16" s="199"/>
      <c r="F16" s="200"/>
      <c r="G16" s="105"/>
      <c r="H16" s="85"/>
      <c r="I16" s="53"/>
      <c r="J16" s="192"/>
      <c r="K16" s="156"/>
    </row>
    <row r="17" spans="1:11" ht="24.75" customHeight="1" x14ac:dyDescent="0.2">
      <c r="A17" s="41"/>
      <c r="B17" s="199" t="s">
        <v>269</v>
      </c>
      <c r="C17" s="199"/>
      <c r="D17" s="199"/>
      <c r="E17" s="199"/>
      <c r="F17" s="200"/>
      <c r="G17" s="105"/>
      <c r="H17" s="85"/>
      <c r="I17" s="53"/>
      <c r="J17" s="192"/>
      <c r="K17" s="156"/>
    </row>
    <row r="18" spans="1:11" ht="24.75" customHeight="1" x14ac:dyDescent="0.2">
      <c r="A18" s="41"/>
      <c r="B18" s="199" t="s">
        <v>270</v>
      </c>
      <c r="C18" s="199"/>
      <c r="D18" s="199"/>
      <c r="E18" s="199"/>
      <c r="F18" s="200"/>
      <c r="G18" s="105"/>
      <c r="H18" s="85"/>
      <c r="I18" s="53"/>
      <c r="J18" s="192"/>
      <c r="K18" s="156"/>
    </row>
    <row r="19" spans="1:11" ht="24.75" customHeight="1" x14ac:dyDescent="0.2">
      <c r="A19" s="41"/>
      <c r="B19" s="196" t="s">
        <v>410</v>
      </c>
      <c r="C19" s="196"/>
      <c r="D19" s="196"/>
      <c r="E19" s="196"/>
      <c r="F19" s="196"/>
      <c r="G19" s="105"/>
      <c r="H19" s="113"/>
      <c r="I19" s="114"/>
      <c r="J19" s="192"/>
      <c r="K19" s="156"/>
    </row>
    <row r="20" spans="1:11" ht="24.75" customHeight="1" x14ac:dyDescent="0.2">
      <c r="A20" s="41"/>
      <c r="B20" s="203" t="s">
        <v>261</v>
      </c>
      <c r="C20" s="203"/>
      <c r="D20" s="203"/>
      <c r="E20" s="203"/>
      <c r="F20" s="204"/>
      <c r="G20" s="105"/>
      <c r="H20" s="85"/>
      <c r="I20" s="53"/>
      <c r="J20" s="192"/>
      <c r="K20" s="156"/>
    </row>
    <row r="21" spans="1:11" ht="24.75" customHeight="1" x14ac:dyDescent="0.2">
      <c r="A21" s="41"/>
      <c r="B21" s="199" t="s">
        <v>271</v>
      </c>
      <c r="C21" s="199"/>
      <c r="D21" s="199"/>
      <c r="E21" s="199"/>
      <c r="F21" s="200"/>
      <c r="G21" s="105"/>
      <c r="H21" s="85"/>
      <c r="I21" s="53"/>
      <c r="J21" s="192"/>
      <c r="K21" s="156"/>
    </row>
    <row r="22" spans="1:11" ht="24.75" customHeight="1" x14ac:dyDescent="0.2">
      <c r="A22" s="41"/>
      <c r="B22" s="196" t="s">
        <v>411</v>
      </c>
      <c r="C22" s="196"/>
      <c r="D22" s="196"/>
      <c r="E22" s="196"/>
      <c r="F22" s="196"/>
      <c r="G22" s="105"/>
      <c r="H22" s="113"/>
      <c r="I22" s="114"/>
      <c r="J22" s="192"/>
      <c r="K22" s="156"/>
    </row>
    <row r="23" spans="1:11" ht="24.75" customHeight="1" x14ac:dyDescent="0.2">
      <c r="A23" s="41"/>
      <c r="B23" s="203" t="s">
        <v>261</v>
      </c>
      <c r="C23" s="203"/>
      <c r="D23" s="203"/>
      <c r="E23" s="203"/>
      <c r="F23" s="204"/>
      <c r="G23" s="105"/>
      <c r="H23" s="85"/>
      <c r="I23" s="53"/>
      <c r="J23" s="192"/>
      <c r="K23" s="156"/>
    </row>
    <row r="24" spans="1:11" ht="24.75" customHeight="1" x14ac:dyDescent="0.2">
      <c r="A24" s="41"/>
      <c r="B24" s="199" t="s">
        <v>272</v>
      </c>
      <c r="C24" s="199"/>
      <c r="D24" s="199"/>
      <c r="E24" s="199"/>
      <c r="F24" s="200"/>
      <c r="G24" s="105"/>
      <c r="H24" s="85"/>
      <c r="I24" s="53"/>
      <c r="J24" s="192"/>
      <c r="K24" s="156"/>
    </row>
    <row r="25" spans="1:11" ht="24.75" customHeight="1" x14ac:dyDescent="0.2">
      <c r="A25" s="41"/>
      <c r="B25" s="197" t="s">
        <v>412</v>
      </c>
      <c r="C25" s="198"/>
      <c r="D25" s="198"/>
      <c r="E25" s="198"/>
      <c r="F25" s="198"/>
      <c r="G25" s="109"/>
      <c r="H25" s="117">
        <v>15</v>
      </c>
      <c r="I25" s="118"/>
      <c r="J25" s="156" t="s">
        <v>558</v>
      </c>
      <c r="K25" s="156" t="s">
        <v>559</v>
      </c>
    </row>
    <row r="26" spans="1:11" ht="24.75" customHeight="1" x14ac:dyDescent="0.2">
      <c r="A26" s="41"/>
      <c r="B26" s="196" t="s">
        <v>413</v>
      </c>
      <c r="C26" s="196"/>
      <c r="D26" s="196"/>
      <c r="E26" s="196"/>
      <c r="F26" s="196"/>
      <c r="G26" s="109"/>
      <c r="H26" s="106"/>
      <c r="I26" s="101"/>
      <c r="J26" s="156"/>
      <c r="K26" s="156"/>
    </row>
    <row r="27" spans="1:11" s="41" customFormat="1" ht="24.75" customHeight="1" x14ac:dyDescent="0.2">
      <c r="B27" s="203" t="s">
        <v>414</v>
      </c>
      <c r="C27" s="203"/>
      <c r="D27" s="203"/>
      <c r="E27" s="203"/>
      <c r="F27" s="204"/>
      <c r="G27" s="109"/>
      <c r="H27" s="85"/>
      <c r="I27" s="53"/>
      <c r="J27" s="156"/>
      <c r="K27" s="156"/>
    </row>
    <row r="28" spans="1:11" ht="24.75" customHeight="1" x14ac:dyDescent="0.2">
      <c r="A28" s="41"/>
      <c r="B28" s="203" t="s">
        <v>273</v>
      </c>
      <c r="C28" s="203"/>
      <c r="D28" s="203"/>
      <c r="E28" s="203"/>
      <c r="F28" s="204"/>
      <c r="G28" s="109"/>
      <c r="H28" s="85"/>
      <c r="I28" s="53"/>
      <c r="J28" s="156"/>
      <c r="K28" s="156"/>
    </row>
    <row r="29" spans="1:11" ht="24.75" customHeight="1" x14ac:dyDescent="0.2">
      <c r="A29" s="41"/>
      <c r="B29" s="199" t="s">
        <v>274</v>
      </c>
      <c r="C29" s="199"/>
      <c r="D29" s="199"/>
      <c r="E29" s="199"/>
      <c r="F29" s="200"/>
      <c r="G29" s="109"/>
      <c r="H29" s="85"/>
      <c r="I29" s="53"/>
      <c r="J29" s="156"/>
      <c r="K29" s="156"/>
    </row>
    <row r="30" spans="1:11" ht="24.75" customHeight="1" x14ac:dyDescent="0.2">
      <c r="A30" s="41"/>
      <c r="B30" s="199" t="s">
        <v>275</v>
      </c>
      <c r="C30" s="199"/>
      <c r="D30" s="199"/>
      <c r="E30" s="199"/>
      <c r="F30" s="200"/>
      <c r="G30" s="109"/>
      <c r="H30" s="85"/>
      <c r="I30" s="53"/>
      <c r="J30" s="156"/>
      <c r="K30" s="156"/>
    </row>
    <row r="31" spans="1:11" ht="24.75" customHeight="1" x14ac:dyDescent="0.2">
      <c r="A31" s="41"/>
      <c r="B31" s="203" t="s">
        <v>276</v>
      </c>
      <c r="C31" s="203"/>
      <c r="D31" s="203"/>
      <c r="E31" s="203"/>
      <c r="F31" s="204"/>
      <c r="G31" s="109"/>
      <c r="H31" s="85"/>
      <c r="I31" s="53"/>
      <c r="J31" s="156"/>
      <c r="K31" s="156"/>
    </row>
    <row r="32" spans="1:11" ht="24.75" customHeight="1" x14ac:dyDescent="0.2">
      <c r="A32" s="41"/>
      <c r="B32" s="199" t="s">
        <v>277</v>
      </c>
      <c r="C32" s="199"/>
      <c r="D32" s="199"/>
      <c r="E32" s="199"/>
      <c r="F32" s="200"/>
      <c r="G32" s="109"/>
      <c r="H32" s="85"/>
      <c r="I32" s="53"/>
      <c r="J32" s="156"/>
      <c r="K32" s="156"/>
    </row>
    <row r="33" spans="1:11" ht="24.75" customHeight="1" x14ac:dyDescent="0.2">
      <c r="A33" s="41"/>
      <c r="B33" s="199" t="s">
        <v>278</v>
      </c>
      <c r="C33" s="199"/>
      <c r="D33" s="199"/>
      <c r="E33" s="199"/>
      <c r="F33" s="200"/>
      <c r="G33" s="109"/>
      <c r="H33" s="85"/>
      <c r="I33" s="53"/>
      <c r="J33" s="156"/>
      <c r="K33" s="156"/>
    </row>
    <row r="34" spans="1:11" ht="24.75" customHeight="1" x14ac:dyDescent="0.2">
      <c r="A34" s="41"/>
      <c r="B34" s="203" t="s">
        <v>279</v>
      </c>
      <c r="C34" s="203"/>
      <c r="D34" s="203"/>
      <c r="E34" s="203"/>
      <c r="F34" s="204"/>
      <c r="G34" s="109"/>
      <c r="H34" s="85"/>
      <c r="I34" s="53"/>
      <c r="J34" s="156"/>
      <c r="K34" s="156"/>
    </row>
    <row r="35" spans="1:11" ht="24.75" customHeight="1" x14ac:dyDescent="0.2">
      <c r="A35" s="41"/>
      <c r="B35" s="203" t="s">
        <v>280</v>
      </c>
      <c r="C35" s="203"/>
      <c r="D35" s="203"/>
      <c r="E35" s="203"/>
      <c r="F35" s="204"/>
      <c r="G35" s="109"/>
      <c r="H35" s="85"/>
      <c r="I35" s="53"/>
      <c r="J35" s="156"/>
      <c r="K35" s="156"/>
    </row>
    <row r="36" spans="1:11" ht="24.75" customHeight="1" x14ac:dyDescent="0.2">
      <c r="A36" s="41"/>
      <c r="B36" s="199" t="s">
        <v>281</v>
      </c>
      <c r="C36" s="199"/>
      <c r="D36" s="199"/>
      <c r="E36" s="199"/>
      <c r="F36" s="200"/>
      <c r="G36" s="109"/>
      <c r="H36" s="85"/>
      <c r="I36" s="53"/>
      <c r="J36" s="156"/>
      <c r="K36" s="156"/>
    </row>
    <row r="37" spans="1:11" ht="24.75" customHeight="1" x14ac:dyDescent="0.2">
      <c r="A37" s="41"/>
      <c r="B37" s="199" t="s">
        <v>282</v>
      </c>
      <c r="C37" s="199"/>
      <c r="D37" s="199"/>
      <c r="E37" s="199"/>
      <c r="F37" s="200"/>
      <c r="G37" s="109"/>
      <c r="H37" s="85"/>
      <c r="I37" s="53"/>
      <c r="J37" s="156"/>
      <c r="K37" s="156"/>
    </row>
    <row r="38" spans="1:11" ht="24.75" customHeight="1" x14ac:dyDescent="0.2">
      <c r="A38" s="41"/>
      <c r="B38" s="199" t="s">
        <v>283</v>
      </c>
      <c r="C38" s="199"/>
      <c r="D38" s="199"/>
      <c r="E38" s="199"/>
      <c r="F38" s="200"/>
      <c r="G38" s="109"/>
      <c r="H38" s="85"/>
      <c r="I38" s="53"/>
      <c r="J38" s="156"/>
      <c r="K38" s="156"/>
    </row>
    <row r="39" spans="1:11" ht="24.75" customHeight="1" x14ac:dyDescent="0.2">
      <c r="A39" s="41"/>
      <c r="B39" s="199" t="s">
        <v>284</v>
      </c>
      <c r="C39" s="199"/>
      <c r="D39" s="199"/>
      <c r="E39" s="199"/>
      <c r="F39" s="200"/>
      <c r="G39" s="109"/>
      <c r="H39" s="85"/>
      <c r="I39" s="53"/>
      <c r="J39" s="156"/>
      <c r="K39" s="156"/>
    </row>
    <row r="40" spans="1:11" ht="24.75" customHeight="1" x14ac:dyDescent="0.2">
      <c r="A40" s="41"/>
      <c r="B40" s="199" t="s">
        <v>285</v>
      </c>
      <c r="C40" s="199"/>
      <c r="D40" s="199"/>
      <c r="E40" s="199"/>
      <c r="F40" s="200"/>
      <c r="G40" s="109"/>
      <c r="H40" s="85"/>
      <c r="I40" s="53"/>
      <c r="J40" s="156"/>
      <c r="K40" s="156"/>
    </row>
    <row r="41" spans="1:11" ht="24.75" customHeight="1" x14ac:dyDescent="0.2">
      <c r="A41" s="41"/>
      <c r="B41" s="203" t="s">
        <v>286</v>
      </c>
      <c r="C41" s="203"/>
      <c r="D41" s="203"/>
      <c r="E41" s="203"/>
      <c r="F41" s="204"/>
      <c r="G41" s="109"/>
      <c r="H41" s="85"/>
      <c r="I41" s="53"/>
      <c r="J41" s="156"/>
      <c r="K41" s="156"/>
    </row>
    <row r="42" spans="1:11" ht="24.75" customHeight="1" x14ac:dyDescent="0.2">
      <c r="A42" s="41"/>
      <c r="B42" s="199" t="s">
        <v>287</v>
      </c>
      <c r="C42" s="199"/>
      <c r="D42" s="199"/>
      <c r="E42" s="199"/>
      <c r="F42" s="200"/>
      <c r="G42" s="109"/>
      <c r="H42" s="85"/>
      <c r="I42" s="53"/>
      <c r="J42" s="156"/>
      <c r="K42" s="156"/>
    </row>
    <row r="43" spans="1:11" ht="24.75" customHeight="1" x14ac:dyDescent="0.2">
      <c r="A43" s="41"/>
      <c r="B43" s="199" t="s">
        <v>288</v>
      </c>
      <c r="C43" s="199"/>
      <c r="D43" s="199"/>
      <c r="E43" s="199"/>
      <c r="F43" s="200"/>
      <c r="G43" s="109"/>
      <c r="H43" s="85"/>
      <c r="I43" s="53"/>
      <c r="J43" s="156"/>
      <c r="K43" s="156"/>
    </row>
    <row r="44" spans="1:11" ht="24.75" customHeight="1" x14ac:dyDescent="0.2">
      <c r="A44" s="41"/>
      <c r="B44" s="203" t="s">
        <v>289</v>
      </c>
      <c r="C44" s="203"/>
      <c r="D44" s="203"/>
      <c r="E44" s="203"/>
      <c r="F44" s="204"/>
      <c r="G44" s="109"/>
      <c r="H44" s="85"/>
      <c r="I44" s="53"/>
      <c r="J44" s="156"/>
      <c r="K44" s="156"/>
    </row>
    <row r="45" spans="1:11" ht="24.75" customHeight="1" x14ac:dyDescent="0.2">
      <c r="A45" s="41"/>
      <c r="B45" s="196" t="s">
        <v>290</v>
      </c>
      <c r="C45" s="196"/>
      <c r="D45" s="196"/>
      <c r="E45" s="196"/>
      <c r="F45" s="196"/>
      <c r="G45" s="109"/>
      <c r="H45" s="113"/>
      <c r="I45" s="114"/>
      <c r="J45" s="156"/>
      <c r="K45" s="156"/>
    </row>
    <row r="46" spans="1:11" ht="24.75" customHeight="1" x14ac:dyDescent="0.2">
      <c r="A46" s="41"/>
      <c r="B46" s="203" t="s">
        <v>291</v>
      </c>
      <c r="C46" s="203"/>
      <c r="D46" s="203"/>
      <c r="E46" s="203"/>
      <c r="F46" s="204"/>
      <c r="G46" s="109"/>
      <c r="H46" s="85"/>
      <c r="I46" s="53"/>
      <c r="J46" s="156"/>
      <c r="K46" s="156"/>
    </row>
    <row r="47" spans="1:11" ht="24.75" customHeight="1" x14ac:dyDescent="0.2">
      <c r="A47" s="41"/>
      <c r="B47" s="203" t="s">
        <v>292</v>
      </c>
      <c r="C47" s="203"/>
      <c r="D47" s="203"/>
      <c r="E47" s="203"/>
      <c r="F47" s="204"/>
      <c r="G47" s="109"/>
      <c r="H47" s="85"/>
      <c r="I47" s="53"/>
      <c r="J47" s="156"/>
      <c r="K47" s="156"/>
    </row>
    <row r="48" spans="1:11" s="41" customFormat="1" ht="24.75" customHeight="1" x14ac:dyDescent="0.2">
      <c r="B48" s="203" t="s">
        <v>415</v>
      </c>
      <c r="C48" s="203"/>
      <c r="D48" s="203"/>
      <c r="E48" s="203"/>
      <c r="F48" s="204"/>
      <c r="G48" s="109"/>
      <c r="H48" s="85"/>
      <c r="I48" s="53"/>
      <c r="J48" s="156"/>
      <c r="K48" s="156"/>
    </row>
    <row r="49" spans="1:11" ht="24.75" customHeight="1" x14ac:dyDescent="0.2">
      <c r="A49" s="41"/>
      <c r="B49" s="203" t="s">
        <v>293</v>
      </c>
      <c r="C49" s="203"/>
      <c r="D49" s="203"/>
      <c r="E49" s="203"/>
      <c r="F49" s="204"/>
      <c r="G49" s="109"/>
      <c r="H49" s="85"/>
      <c r="I49" s="53"/>
      <c r="J49" s="156"/>
      <c r="K49" s="156"/>
    </row>
    <row r="50" spans="1:11" ht="24.75" customHeight="1" x14ac:dyDescent="0.2">
      <c r="A50" s="41"/>
      <c r="B50" s="199" t="s">
        <v>294</v>
      </c>
      <c r="C50" s="199"/>
      <c r="D50" s="199"/>
      <c r="E50" s="199"/>
      <c r="F50" s="200"/>
      <c r="G50" s="109"/>
      <c r="H50" s="85"/>
      <c r="I50" s="53"/>
      <c r="J50" s="156"/>
      <c r="K50" s="156"/>
    </row>
    <row r="51" spans="1:11" ht="24.75" customHeight="1" x14ac:dyDescent="0.2">
      <c r="A51" s="41"/>
      <c r="B51" s="199" t="s">
        <v>295</v>
      </c>
      <c r="C51" s="199"/>
      <c r="D51" s="199"/>
      <c r="E51" s="199"/>
      <c r="F51" s="200"/>
      <c r="G51" s="109"/>
      <c r="H51" s="85"/>
      <c r="I51" s="53"/>
      <c r="J51" s="156"/>
      <c r="K51" s="156"/>
    </row>
    <row r="52" spans="1:11" ht="24.75" customHeight="1" x14ac:dyDescent="0.2">
      <c r="A52" s="41"/>
      <c r="B52" s="199" t="s">
        <v>296</v>
      </c>
      <c r="C52" s="199"/>
      <c r="D52" s="199"/>
      <c r="E52" s="199"/>
      <c r="F52" s="200"/>
      <c r="G52" s="109"/>
      <c r="H52" s="85"/>
      <c r="I52" s="53"/>
      <c r="J52" s="156"/>
      <c r="K52" s="156"/>
    </row>
    <row r="53" spans="1:11" ht="24.75" customHeight="1" x14ac:dyDescent="0.2">
      <c r="A53" s="41"/>
      <c r="B53" s="203" t="s">
        <v>297</v>
      </c>
      <c r="C53" s="203"/>
      <c r="D53" s="203"/>
      <c r="E53" s="203"/>
      <c r="F53" s="204"/>
      <c r="G53" s="109"/>
      <c r="H53" s="85"/>
      <c r="I53" s="53"/>
      <c r="J53" s="156"/>
      <c r="K53" s="156"/>
    </row>
    <row r="54" spans="1:11" ht="24.75" customHeight="1" x14ac:dyDescent="0.2">
      <c r="A54" s="41"/>
      <c r="B54" s="199" t="s">
        <v>298</v>
      </c>
      <c r="C54" s="199"/>
      <c r="D54" s="199"/>
      <c r="E54" s="199"/>
      <c r="F54" s="200"/>
      <c r="G54" s="109"/>
      <c r="H54" s="85"/>
      <c r="I54" s="53"/>
      <c r="J54" s="156"/>
      <c r="K54" s="156"/>
    </row>
    <row r="55" spans="1:11" ht="24.75" customHeight="1" x14ac:dyDescent="0.2">
      <c r="A55" s="41"/>
      <c r="B55" s="199" t="s">
        <v>299</v>
      </c>
      <c r="C55" s="199"/>
      <c r="D55" s="199"/>
      <c r="E55" s="199"/>
      <c r="F55" s="200"/>
      <c r="G55" s="109"/>
      <c r="H55" s="85"/>
      <c r="I55" s="53"/>
      <c r="J55" s="156"/>
      <c r="K55" s="156"/>
    </row>
    <row r="56" spans="1:11" ht="24.75" customHeight="1" x14ac:dyDescent="0.2">
      <c r="A56" s="41"/>
      <c r="B56" s="199" t="s">
        <v>300</v>
      </c>
      <c r="C56" s="199"/>
      <c r="D56" s="199"/>
      <c r="E56" s="199"/>
      <c r="F56" s="200"/>
      <c r="G56" s="109"/>
      <c r="H56" s="85"/>
      <c r="I56" s="53"/>
      <c r="J56" s="156"/>
      <c r="K56" s="156"/>
    </row>
    <row r="57" spans="1:11" ht="24.75" customHeight="1" x14ac:dyDescent="0.2">
      <c r="A57" s="41"/>
      <c r="B57" s="203" t="s">
        <v>301</v>
      </c>
      <c r="C57" s="203"/>
      <c r="D57" s="203"/>
      <c r="E57" s="203"/>
      <c r="F57" s="204"/>
      <c r="G57" s="109"/>
      <c r="H57" s="85"/>
      <c r="I57" s="53"/>
      <c r="J57" s="156"/>
      <c r="K57" s="156"/>
    </row>
    <row r="58" spans="1:11" ht="24.75" customHeight="1" x14ac:dyDescent="0.2">
      <c r="A58" s="41"/>
      <c r="B58" s="197" t="s">
        <v>416</v>
      </c>
      <c r="C58" s="198"/>
      <c r="D58" s="198"/>
      <c r="E58" s="198"/>
      <c r="F58" s="198"/>
      <c r="G58" s="109"/>
      <c r="H58" s="119">
        <v>10</v>
      </c>
      <c r="I58" s="120"/>
      <c r="J58" s="156" t="s">
        <v>560</v>
      </c>
      <c r="K58" s="156" t="s">
        <v>503</v>
      </c>
    </row>
    <row r="59" spans="1:11" ht="24.75" customHeight="1" x14ac:dyDescent="0.2">
      <c r="A59" s="41"/>
      <c r="B59" s="196" t="s">
        <v>417</v>
      </c>
      <c r="C59" s="196"/>
      <c r="D59" s="196"/>
      <c r="E59" s="196"/>
      <c r="F59" s="196"/>
      <c r="G59" s="109"/>
      <c r="H59" s="106"/>
      <c r="I59" s="101"/>
      <c r="J59" s="156"/>
      <c r="K59" s="156"/>
    </row>
    <row r="60" spans="1:11" ht="24.75" customHeight="1" x14ac:dyDescent="0.2">
      <c r="A60" s="41"/>
      <c r="B60" s="203" t="s">
        <v>302</v>
      </c>
      <c r="C60" s="203"/>
      <c r="D60" s="203"/>
      <c r="E60" s="203"/>
      <c r="F60" s="204"/>
      <c r="G60" s="109"/>
      <c r="H60" s="85"/>
      <c r="I60" s="53"/>
      <c r="J60" s="156"/>
      <c r="K60" s="156"/>
    </row>
    <row r="61" spans="1:11" ht="24.75" customHeight="1" x14ac:dyDescent="0.2">
      <c r="A61" s="41"/>
      <c r="B61" s="203" t="s">
        <v>303</v>
      </c>
      <c r="C61" s="203"/>
      <c r="D61" s="203"/>
      <c r="E61" s="203"/>
      <c r="F61" s="204"/>
      <c r="G61" s="109"/>
      <c r="H61" s="85"/>
      <c r="I61" s="53"/>
      <c r="J61" s="156"/>
      <c r="K61" s="156"/>
    </row>
    <row r="62" spans="1:11" ht="24.75" customHeight="1" x14ac:dyDescent="0.2">
      <c r="A62" s="41"/>
      <c r="B62" s="203" t="s">
        <v>304</v>
      </c>
      <c r="C62" s="203"/>
      <c r="D62" s="203"/>
      <c r="E62" s="203"/>
      <c r="F62" s="204"/>
      <c r="G62" s="109"/>
      <c r="H62" s="85"/>
      <c r="I62" s="53"/>
      <c r="J62" s="156"/>
      <c r="K62" s="156"/>
    </row>
    <row r="63" spans="1:11" ht="24.75" customHeight="1" x14ac:dyDescent="0.2">
      <c r="A63" s="41"/>
      <c r="B63" s="203" t="s">
        <v>305</v>
      </c>
      <c r="C63" s="203"/>
      <c r="D63" s="203"/>
      <c r="E63" s="203"/>
      <c r="F63" s="204"/>
      <c r="G63" s="109"/>
      <c r="H63" s="85"/>
      <c r="I63" s="53"/>
      <c r="J63" s="156"/>
      <c r="K63" s="156"/>
    </row>
    <row r="64" spans="1:11" ht="24.75" customHeight="1" x14ac:dyDescent="0.2">
      <c r="A64" s="41"/>
      <c r="B64" s="196" t="s">
        <v>418</v>
      </c>
      <c r="C64" s="196"/>
      <c r="D64" s="196"/>
      <c r="E64" s="196"/>
      <c r="F64" s="196"/>
      <c r="G64" s="109"/>
      <c r="H64" s="113"/>
      <c r="I64" s="114"/>
      <c r="J64" s="156"/>
      <c r="K64" s="156"/>
    </row>
    <row r="65" spans="1:11" ht="24.75" customHeight="1" x14ac:dyDescent="0.2">
      <c r="A65" s="41"/>
      <c r="B65" s="203" t="s">
        <v>306</v>
      </c>
      <c r="C65" s="203"/>
      <c r="D65" s="203"/>
      <c r="E65" s="203"/>
      <c r="F65" s="204"/>
      <c r="G65" s="109"/>
      <c r="H65" s="85"/>
      <c r="I65" s="53"/>
      <c r="J65" s="156"/>
      <c r="K65" s="156"/>
    </row>
    <row r="66" spans="1:11" ht="24.75" customHeight="1" x14ac:dyDescent="0.2">
      <c r="A66" s="41"/>
      <c r="B66" s="203" t="s">
        <v>307</v>
      </c>
      <c r="C66" s="203"/>
      <c r="D66" s="203"/>
      <c r="E66" s="203"/>
      <c r="F66" s="204"/>
      <c r="G66" s="109"/>
      <c r="H66" s="85"/>
      <c r="I66" s="53"/>
      <c r="J66" s="156"/>
      <c r="K66" s="156"/>
    </row>
    <row r="67" spans="1:11" ht="24.75" customHeight="1" x14ac:dyDescent="0.2">
      <c r="A67" s="41"/>
      <c r="B67" s="203" t="s">
        <v>308</v>
      </c>
      <c r="C67" s="203"/>
      <c r="D67" s="203"/>
      <c r="E67" s="203"/>
      <c r="F67" s="204"/>
      <c r="G67" s="109"/>
      <c r="H67" s="85"/>
      <c r="I67" s="53"/>
      <c r="J67" s="156"/>
      <c r="K67" s="156"/>
    </row>
    <row r="68" spans="1:11" ht="24.75" customHeight="1" x14ac:dyDescent="0.2">
      <c r="A68" s="41"/>
      <c r="B68" s="203" t="s">
        <v>309</v>
      </c>
      <c r="C68" s="203"/>
      <c r="D68" s="203"/>
      <c r="E68" s="203"/>
      <c r="F68" s="204"/>
      <c r="G68" s="109"/>
      <c r="H68" s="85"/>
      <c r="I68" s="53"/>
      <c r="J68" s="156"/>
      <c r="K68" s="156"/>
    </row>
    <row r="69" spans="1:11" ht="24.75" customHeight="1" x14ac:dyDescent="0.2">
      <c r="A69" s="41"/>
      <c r="B69" s="203" t="s">
        <v>310</v>
      </c>
      <c r="C69" s="203"/>
      <c r="D69" s="203"/>
      <c r="E69" s="203"/>
      <c r="F69" s="204"/>
      <c r="G69" s="109"/>
      <c r="H69" s="85"/>
      <c r="I69" s="53"/>
      <c r="J69" s="156"/>
      <c r="K69" s="156"/>
    </row>
    <row r="70" spans="1:11" ht="24.75" customHeight="1" x14ac:dyDescent="0.2">
      <c r="A70" s="41"/>
      <c r="B70" s="203" t="s">
        <v>311</v>
      </c>
      <c r="C70" s="203"/>
      <c r="D70" s="203"/>
      <c r="E70" s="203"/>
      <c r="F70" s="204"/>
      <c r="G70" s="109"/>
      <c r="H70" s="85"/>
      <c r="I70" s="53"/>
      <c r="J70" s="156"/>
      <c r="K70" s="156"/>
    </row>
    <row r="71" spans="1:11" ht="24.75" customHeight="1" x14ac:dyDescent="0.2">
      <c r="A71" s="41"/>
      <c r="B71" s="203" t="s">
        <v>312</v>
      </c>
      <c r="C71" s="203"/>
      <c r="D71" s="203"/>
      <c r="E71" s="203"/>
      <c r="F71" s="204"/>
      <c r="G71" s="109"/>
      <c r="H71" s="85"/>
      <c r="I71" s="53"/>
      <c r="J71" s="156"/>
      <c r="K71" s="156"/>
    </row>
    <row r="72" spans="1:11" ht="24.75" customHeight="1" x14ac:dyDescent="0.2">
      <c r="A72" s="41"/>
      <c r="B72" s="203" t="s">
        <v>313</v>
      </c>
      <c r="C72" s="203"/>
      <c r="D72" s="203"/>
      <c r="E72" s="203"/>
      <c r="F72" s="204"/>
      <c r="G72" s="109"/>
      <c r="H72" s="85"/>
      <c r="I72" s="53"/>
      <c r="J72" s="156"/>
      <c r="K72" s="156"/>
    </row>
    <row r="73" spans="1:11" ht="24.75" customHeight="1" x14ac:dyDescent="0.2">
      <c r="A73" s="41"/>
      <c r="B73" s="203" t="s">
        <v>314</v>
      </c>
      <c r="C73" s="203"/>
      <c r="D73" s="203"/>
      <c r="E73" s="203"/>
      <c r="F73" s="204"/>
      <c r="G73" s="109"/>
      <c r="H73" s="85"/>
      <c r="I73" s="53"/>
      <c r="J73" s="156"/>
      <c r="K73" s="156"/>
    </row>
    <row r="74" spans="1:11" ht="24.75" customHeight="1" x14ac:dyDescent="0.2">
      <c r="A74" s="41"/>
      <c r="B74" s="196" t="s">
        <v>419</v>
      </c>
      <c r="C74" s="196"/>
      <c r="D74" s="196"/>
      <c r="E74" s="196"/>
      <c r="F74" s="196"/>
      <c r="G74" s="109"/>
      <c r="H74" s="113"/>
      <c r="I74" s="114"/>
      <c r="J74" s="156"/>
      <c r="K74" s="156"/>
    </row>
    <row r="75" spans="1:11" ht="24.75" customHeight="1" x14ac:dyDescent="0.2">
      <c r="A75" s="41"/>
      <c r="B75" s="203" t="s">
        <v>315</v>
      </c>
      <c r="C75" s="203"/>
      <c r="D75" s="203"/>
      <c r="E75" s="203"/>
      <c r="F75" s="204"/>
      <c r="G75" s="109"/>
      <c r="H75" s="85"/>
      <c r="I75" s="53"/>
      <c r="J75" s="156"/>
      <c r="K75" s="156"/>
    </row>
    <row r="76" spans="1:11" ht="24.75" customHeight="1" x14ac:dyDescent="0.2">
      <c r="A76" s="41"/>
      <c r="B76" s="199" t="s">
        <v>316</v>
      </c>
      <c r="C76" s="199"/>
      <c r="D76" s="199"/>
      <c r="E76" s="199"/>
      <c r="F76" s="200"/>
      <c r="G76" s="109"/>
      <c r="H76" s="85"/>
      <c r="I76" s="53"/>
      <c r="J76" s="156"/>
      <c r="K76" s="156"/>
    </row>
    <row r="77" spans="1:11" ht="24.75" customHeight="1" x14ac:dyDescent="0.2">
      <c r="A77" s="41"/>
      <c r="B77" s="199" t="s">
        <v>317</v>
      </c>
      <c r="C77" s="199"/>
      <c r="D77" s="199"/>
      <c r="E77" s="199"/>
      <c r="F77" s="200"/>
      <c r="G77" s="109"/>
      <c r="H77" s="85"/>
      <c r="I77" s="53"/>
      <c r="J77" s="156"/>
      <c r="K77" s="156"/>
    </row>
    <row r="78" spans="1:11" ht="24.75" customHeight="1" x14ac:dyDescent="0.2">
      <c r="A78" s="41"/>
      <c r="B78" s="199" t="s">
        <v>318</v>
      </c>
      <c r="C78" s="199"/>
      <c r="D78" s="199"/>
      <c r="E78" s="199"/>
      <c r="F78" s="200"/>
      <c r="G78" s="109"/>
      <c r="H78" s="85"/>
      <c r="I78" s="53"/>
      <c r="J78" s="156"/>
      <c r="K78" s="156"/>
    </row>
    <row r="79" spans="1:11" ht="24.75" customHeight="1" x14ac:dyDescent="0.2">
      <c r="A79" s="41"/>
      <c r="B79" s="199" t="s">
        <v>319</v>
      </c>
      <c r="C79" s="199"/>
      <c r="D79" s="199"/>
      <c r="E79" s="199"/>
      <c r="F79" s="200"/>
      <c r="G79" s="109"/>
      <c r="H79" s="85"/>
      <c r="I79" s="53"/>
      <c r="J79" s="156"/>
      <c r="K79" s="156"/>
    </row>
    <row r="80" spans="1:11" ht="24.75" customHeight="1" x14ac:dyDescent="0.2">
      <c r="A80" s="41"/>
      <c r="B80" s="199" t="s">
        <v>320</v>
      </c>
      <c r="C80" s="199"/>
      <c r="D80" s="199"/>
      <c r="E80" s="199"/>
      <c r="F80" s="200"/>
      <c r="G80" s="109"/>
      <c r="H80" s="85"/>
      <c r="I80" s="53"/>
      <c r="J80" s="156"/>
      <c r="K80" s="156"/>
    </row>
    <row r="81" spans="1:11" ht="24.75" customHeight="1" x14ac:dyDescent="0.2">
      <c r="A81" s="41"/>
      <c r="B81" s="197" t="s">
        <v>420</v>
      </c>
      <c r="C81" s="198"/>
      <c r="D81" s="198"/>
      <c r="E81" s="198"/>
      <c r="F81" s="198"/>
      <c r="G81" s="109"/>
      <c r="H81" s="115">
        <v>4</v>
      </c>
      <c r="I81" s="103"/>
      <c r="J81" s="156"/>
    </row>
    <row r="82" spans="1:11" ht="24.75" customHeight="1" x14ac:dyDescent="0.2">
      <c r="A82" s="41"/>
      <c r="B82" s="203" t="s">
        <v>321</v>
      </c>
      <c r="C82" s="203"/>
      <c r="D82" s="203"/>
      <c r="E82" s="203"/>
      <c r="F82" s="204"/>
      <c r="G82" s="109"/>
      <c r="H82" s="85"/>
      <c r="I82" s="53"/>
      <c r="J82" s="156"/>
    </row>
    <row r="83" spans="1:11" ht="24.75" customHeight="1" x14ac:dyDescent="0.2">
      <c r="A83" s="41"/>
      <c r="B83" s="199" t="s">
        <v>322</v>
      </c>
      <c r="C83" s="199"/>
      <c r="D83" s="199"/>
      <c r="E83" s="199"/>
      <c r="F83" s="200"/>
      <c r="G83" s="109"/>
      <c r="H83" s="85"/>
      <c r="I83" s="53"/>
      <c r="J83" s="156"/>
    </row>
    <row r="84" spans="1:11" ht="24.75" customHeight="1" x14ac:dyDescent="0.2">
      <c r="A84" s="41"/>
      <c r="B84" s="199" t="s">
        <v>323</v>
      </c>
      <c r="C84" s="199"/>
      <c r="D84" s="199"/>
      <c r="E84" s="199"/>
      <c r="F84" s="200"/>
      <c r="G84" s="109"/>
      <c r="H84" s="85"/>
      <c r="I84" s="53"/>
      <c r="J84" s="156"/>
    </row>
    <row r="85" spans="1:11" ht="24.75" customHeight="1" x14ac:dyDescent="0.2">
      <c r="A85" s="41"/>
      <c r="B85" s="199" t="s">
        <v>324</v>
      </c>
      <c r="C85" s="199"/>
      <c r="D85" s="199"/>
      <c r="E85" s="199"/>
      <c r="F85" s="200"/>
      <c r="G85" s="109"/>
      <c r="H85" s="85"/>
      <c r="I85" s="53"/>
      <c r="J85" s="156"/>
    </row>
    <row r="86" spans="1:11" ht="24.75" customHeight="1" x14ac:dyDescent="0.2">
      <c r="A86" s="41"/>
      <c r="B86" s="199" t="s">
        <v>325</v>
      </c>
      <c r="C86" s="199"/>
      <c r="D86" s="199"/>
      <c r="E86" s="199"/>
      <c r="F86" s="200"/>
      <c r="G86" s="109"/>
      <c r="H86" s="85"/>
      <c r="I86" s="53"/>
      <c r="J86" s="156"/>
    </row>
    <row r="87" spans="1:11" s="41" customFormat="1" ht="24.75" customHeight="1" x14ac:dyDescent="0.2">
      <c r="B87" s="197" t="s">
        <v>421</v>
      </c>
      <c r="C87" s="198"/>
      <c r="D87" s="198"/>
      <c r="E87" s="198"/>
      <c r="F87" s="198"/>
      <c r="G87" s="109"/>
      <c r="H87" s="117">
        <v>10</v>
      </c>
      <c r="I87" s="118"/>
      <c r="J87" s="156" t="s">
        <v>561</v>
      </c>
      <c r="K87" s="156" t="s">
        <v>504</v>
      </c>
    </row>
    <row r="88" spans="1:11" s="41" customFormat="1" ht="24.75" customHeight="1" x14ac:dyDescent="0.2">
      <c r="B88" s="203" t="s">
        <v>422</v>
      </c>
      <c r="C88" s="203"/>
      <c r="D88" s="203"/>
      <c r="E88" s="203"/>
      <c r="F88" s="204"/>
      <c r="G88" s="109"/>
      <c r="H88" s="85"/>
      <c r="I88" s="53"/>
      <c r="J88" s="156"/>
      <c r="K88" s="156"/>
    </row>
    <row r="89" spans="1:11" s="41" customFormat="1" ht="24.75" customHeight="1" x14ac:dyDescent="0.2">
      <c r="B89" s="205" t="s">
        <v>423</v>
      </c>
      <c r="C89" s="205"/>
      <c r="D89" s="205"/>
      <c r="E89" s="205"/>
      <c r="F89" s="206"/>
      <c r="G89" s="109"/>
      <c r="H89" s="85"/>
      <c r="I89" s="53"/>
      <c r="J89" s="156"/>
      <c r="K89" s="156"/>
    </row>
    <row r="90" spans="1:11" s="41" customFormat="1" ht="24.75" customHeight="1" x14ac:dyDescent="0.2">
      <c r="B90" s="199" t="s">
        <v>424</v>
      </c>
      <c r="C90" s="199"/>
      <c r="D90" s="199"/>
      <c r="E90" s="199"/>
      <c r="F90" s="200"/>
      <c r="G90" s="109"/>
      <c r="H90" s="85"/>
      <c r="I90" s="53"/>
      <c r="J90" s="156"/>
      <c r="K90" s="156"/>
    </row>
    <row r="91" spans="1:11" s="41" customFormat="1" ht="24.75" customHeight="1" x14ac:dyDescent="0.2">
      <c r="B91" s="199" t="s">
        <v>425</v>
      </c>
      <c r="C91" s="199"/>
      <c r="D91" s="199"/>
      <c r="E91" s="199"/>
      <c r="F91" s="200"/>
      <c r="G91" s="109"/>
      <c r="H91" s="85"/>
      <c r="I91" s="53"/>
      <c r="J91" s="156"/>
      <c r="K91" s="156"/>
    </row>
    <row r="92" spans="1:11" s="41" customFormat="1" ht="24.75" customHeight="1" x14ac:dyDescent="0.2">
      <c r="B92" s="199" t="s">
        <v>426</v>
      </c>
      <c r="C92" s="199"/>
      <c r="D92" s="199"/>
      <c r="E92" s="199"/>
      <c r="F92" s="200"/>
      <c r="G92" s="109"/>
      <c r="H92" s="85"/>
      <c r="I92" s="53"/>
      <c r="J92" s="156"/>
      <c r="K92" s="156"/>
    </row>
    <row r="93" spans="1:11" s="41" customFormat="1" ht="24.75" customHeight="1" x14ac:dyDescent="0.2">
      <c r="B93" s="203" t="s">
        <v>422</v>
      </c>
      <c r="C93" s="203"/>
      <c r="D93" s="203"/>
      <c r="E93" s="203"/>
      <c r="F93" s="204"/>
      <c r="G93" s="109"/>
      <c r="H93" s="85"/>
      <c r="I93" s="53"/>
      <c r="J93" s="156"/>
      <c r="K93" s="156"/>
    </row>
    <row r="94" spans="1:11" s="41" customFormat="1" ht="24.75" customHeight="1" x14ac:dyDescent="0.2">
      <c r="B94" s="205" t="s">
        <v>423</v>
      </c>
      <c r="C94" s="205"/>
      <c r="D94" s="205"/>
      <c r="E94" s="205"/>
      <c r="F94" s="206"/>
      <c r="G94" s="109"/>
      <c r="H94" s="85"/>
      <c r="I94" s="53"/>
      <c r="J94" s="156"/>
      <c r="K94" s="156"/>
    </row>
    <row r="95" spans="1:11" s="41" customFormat="1" ht="24.75" customHeight="1" x14ac:dyDescent="0.2">
      <c r="B95" s="199" t="s">
        <v>424</v>
      </c>
      <c r="C95" s="199"/>
      <c r="D95" s="199"/>
      <c r="E95" s="199"/>
      <c r="F95" s="200"/>
      <c r="G95" s="109"/>
      <c r="H95" s="85"/>
      <c r="I95" s="53"/>
      <c r="J95" s="156"/>
      <c r="K95" s="156"/>
    </row>
    <row r="96" spans="1:11" s="41" customFormat="1" ht="24.75" customHeight="1" x14ac:dyDescent="0.2">
      <c r="B96" s="199" t="s">
        <v>425</v>
      </c>
      <c r="C96" s="199"/>
      <c r="D96" s="199"/>
      <c r="E96" s="199"/>
      <c r="F96" s="200"/>
      <c r="G96" s="109"/>
      <c r="H96" s="85"/>
      <c r="I96" s="53"/>
      <c r="J96" s="156"/>
      <c r="K96" s="156"/>
    </row>
    <row r="97" spans="2:11" s="41" customFormat="1" ht="24.75" customHeight="1" x14ac:dyDescent="0.2">
      <c r="B97" s="199" t="s">
        <v>426</v>
      </c>
      <c r="C97" s="199"/>
      <c r="D97" s="199"/>
      <c r="E97" s="199"/>
      <c r="F97" s="200"/>
      <c r="G97" s="109"/>
      <c r="H97" s="85"/>
      <c r="I97" s="53"/>
      <c r="J97" s="156"/>
      <c r="K97" s="156"/>
    </row>
    <row r="98" spans="2:11" s="41" customFormat="1" ht="24.75" customHeight="1" x14ac:dyDescent="0.2">
      <c r="B98" s="203" t="s">
        <v>427</v>
      </c>
      <c r="C98" s="203"/>
      <c r="D98" s="203"/>
      <c r="E98" s="203"/>
      <c r="F98" s="204"/>
      <c r="G98" s="109"/>
      <c r="H98" s="85"/>
      <c r="I98" s="53"/>
      <c r="J98" s="156"/>
      <c r="K98" s="156"/>
    </row>
    <row r="99" spans="2:11" s="41" customFormat="1" ht="24.75" customHeight="1" x14ac:dyDescent="0.2">
      <c r="B99" s="199" t="s">
        <v>428</v>
      </c>
      <c r="C99" s="199"/>
      <c r="D99" s="199"/>
      <c r="E99" s="199"/>
      <c r="F99" s="200"/>
      <c r="G99" s="109"/>
      <c r="H99" s="85"/>
      <c r="I99" s="53"/>
      <c r="J99" s="156"/>
      <c r="K99" s="156"/>
    </row>
    <row r="100" spans="2:11" s="41" customFormat="1" ht="24.75" customHeight="1" x14ac:dyDescent="0.2">
      <c r="B100" s="199" t="s">
        <v>429</v>
      </c>
      <c r="C100" s="199"/>
      <c r="D100" s="199"/>
      <c r="E100" s="199"/>
      <c r="F100" s="200"/>
      <c r="G100" s="109"/>
      <c r="H100" s="85"/>
      <c r="I100" s="53"/>
      <c r="J100" s="156"/>
      <c r="K100" s="156"/>
    </row>
    <row r="101" spans="2:11" s="41" customFormat="1" ht="24.75" customHeight="1" x14ac:dyDescent="0.2">
      <c r="B101" s="203" t="s">
        <v>430</v>
      </c>
      <c r="C101" s="203"/>
      <c r="D101" s="203"/>
      <c r="E101" s="203"/>
      <c r="F101" s="204"/>
      <c r="G101" s="109"/>
      <c r="H101" s="85"/>
      <c r="I101" s="53"/>
      <c r="J101" s="156"/>
      <c r="K101" s="156"/>
    </row>
    <row r="102" spans="2:11" s="41" customFormat="1" ht="24.75" customHeight="1" x14ac:dyDescent="0.2">
      <c r="B102" s="199" t="s">
        <v>431</v>
      </c>
      <c r="C102" s="199"/>
      <c r="D102" s="199"/>
      <c r="E102" s="199"/>
      <c r="F102" s="200"/>
      <c r="G102" s="109"/>
      <c r="H102" s="85"/>
      <c r="I102" s="53"/>
      <c r="J102" s="156"/>
      <c r="K102" s="156"/>
    </row>
    <row r="103" spans="2:11" s="41" customFormat="1" ht="24.75" customHeight="1" x14ac:dyDescent="0.2">
      <c r="B103" s="201" t="s">
        <v>432</v>
      </c>
      <c r="C103" s="201"/>
      <c r="D103" s="201"/>
      <c r="E103" s="201"/>
      <c r="F103" s="202"/>
      <c r="G103" s="109"/>
      <c r="H103" s="85"/>
      <c r="I103" s="53"/>
      <c r="J103" s="156"/>
      <c r="K103" s="156"/>
    </row>
    <row r="104" spans="2:11" s="41" customFormat="1" ht="24.75" customHeight="1" x14ac:dyDescent="0.2">
      <c r="B104" s="203" t="s">
        <v>433</v>
      </c>
      <c r="C104" s="203"/>
      <c r="D104" s="203"/>
      <c r="E104" s="203"/>
      <c r="F104" s="204"/>
      <c r="G104" s="109"/>
      <c r="H104" s="85"/>
      <c r="I104" s="53"/>
      <c r="J104" s="156"/>
      <c r="K104" s="156"/>
    </row>
    <row r="105" spans="2:11" s="41" customFormat="1" ht="24.75" customHeight="1" x14ac:dyDescent="0.2">
      <c r="B105" s="199" t="s">
        <v>434</v>
      </c>
      <c r="C105" s="199"/>
      <c r="D105" s="199"/>
      <c r="E105" s="199"/>
      <c r="F105" s="200"/>
      <c r="G105" s="109"/>
      <c r="H105" s="85"/>
      <c r="I105" s="53"/>
      <c r="J105" s="156"/>
      <c r="K105" s="156"/>
    </row>
    <row r="106" spans="2:11" s="41" customFormat="1" ht="24.75" customHeight="1" x14ac:dyDescent="0.2">
      <c r="B106" s="205" t="s">
        <v>435</v>
      </c>
      <c r="C106" s="205"/>
      <c r="D106" s="205"/>
      <c r="E106" s="205"/>
      <c r="F106" s="206"/>
      <c r="G106" s="109"/>
      <c r="H106" s="85"/>
      <c r="I106" s="53"/>
      <c r="J106" s="156"/>
      <c r="K106" s="156"/>
    </row>
    <row r="107" spans="2:11" s="41" customFormat="1" ht="24.75" customHeight="1" x14ac:dyDescent="0.2">
      <c r="B107" s="205" t="s">
        <v>436</v>
      </c>
      <c r="C107" s="205"/>
      <c r="D107" s="205"/>
      <c r="E107" s="205"/>
      <c r="F107" s="206"/>
      <c r="G107" s="109"/>
      <c r="H107" s="85"/>
      <c r="I107" s="53"/>
      <c r="J107" s="156"/>
      <c r="K107" s="156"/>
    </row>
    <row r="108" spans="2:11" s="41" customFormat="1" ht="24.75" customHeight="1" x14ac:dyDescent="0.2">
      <c r="B108" s="199" t="s">
        <v>437</v>
      </c>
      <c r="C108" s="199"/>
      <c r="D108" s="199"/>
      <c r="E108" s="199"/>
      <c r="F108" s="200"/>
      <c r="G108" s="109"/>
      <c r="H108" s="85"/>
      <c r="I108" s="53"/>
      <c r="J108" s="156"/>
      <c r="K108" s="156"/>
    </row>
    <row r="109" spans="2:11" s="41" customFormat="1" ht="24.75" customHeight="1" x14ac:dyDescent="0.2">
      <c r="B109" s="201" t="s">
        <v>438</v>
      </c>
      <c r="C109" s="201"/>
      <c r="D109" s="201"/>
      <c r="E109" s="201"/>
      <c r="F109" s="202"/>
      <c r="G109" s="109"/>
      <c r="H109" s="85"/>
      <c r="I109" s="53"/>
      <c r="J109" s="156"/>
      <c r="K109" s="156"/>
    </row>
    <row r="110" spans="2:11" s="41" customFormat="1" ht="24.75" customHeight="1" x14ac:dyDescent="0.2">
      <c r="B110" s="205" t="s">
        <v>439</v>
      </c>
      <c r="C110" s="205"/>
      <c r="D110" s="205"/>
      <c r="E110" s="205"/>
      <c r="F110" s="206"/>
      <c r="G110" s="109"/>
      <c r="H110" s="85"/>
      <c r="I110" s="53"/>
      <c r="J110" s="156"/>
      <c r="K110" s="156"/>
    </row>
    <row r="111" spans="2:11" s="41" customFormat="1" ht="24.75" customHeight="1" x14ac:dyDescent="0.2">
      <c r="B111" s="199" t="s">
        <v>440</v>
      </c>
      <c r="C111" s="199"/>
      <c r="D111" s="199"/>
      <c r="E111" s="199"/>
      <c r="F111" s="200"/>
      <c r="G111" s="109"/>
      <c r="H111" s="85"/>
      <c r="I111" s="53"/>
      <c r="J111" s="156"/>
      <c r="K111" s="156"/>
    </row>
    <row r="112" spans="2:11" s="41" customFormat="1" ht="24.75" customHeight="1" x14ac:dyDescent="0.2">
      <c r="B112" s="199" t="s">
        <v>441</v>
      </c>
      <c r="C112" s="199"/>
      <c r="D112" s="199"/>
      <c r="E112" s="199"/>
      <c r="F112" s="200"/>
      <c r="G112" s="109"/>
      <c r="H112" s="85"/>
      <c r="I112" s="53"/>
      <c r="J112" s="156"/>
      <c r="K112" s="156"/>
    </row>
    <row r="113" spans="2:11" s="41" customFormat="1" ht="24.75" customHeight="1" x14ac:dyDescent="0.2">
      <c r="B113" s="199" t="s">
        <v>442</v>
      </c>
      <c r="C113" s="199"/>
      <c r="D113" s="199"/>
      <c r="E113" s="199"/>
      <c r="F113" s="200"/>
      <c r="G113" s="109"/>
      <c r="H113" s="85"/>
      <c r="I113" s="53"/>
      <c r="J113" s="156"/>
      <c r="K113" s="156"/>
    </row>
    <row r="114" spans="2:11" s="41" customFormat="1" ht="24.75" customHeight="1" x14ac:dyDescent="0.2">
      <c r="B114" s="197" t="s">
        <v>443</v>
      </c>
      <c r="C114" s="198"/>
      <c r="D114" s="198"/>
      <c r="E114" s="198"/>
      <c r="F114" s="198"/>
      <c r="G114" s="109"/>
      <c r="H114" s="117">
        <v>40</v>
      </c>
      <c r="I114" s="118"/>
      <c r="J114" s="156" t="s">
        <v>562</v>
      </c>
      <c r="K114" s="156" t="s">
        <v>524</v>
      </c>
    </row>
    <row r="115" spans="2:11" s="41" customFormat="1" ht="24.75" customHeight="1" x14ac:dyDescent="0.2">
      <c r="B115" s="203" t="s">
        <v>444</v>
      </c>
      <c r="C115" s="203"/>
      <c r="D115" s="203"/>
      <c r="E115" s="203"/>
      <c r="F115" s="204"/>
      <c r="G115" s="109"/>
      <c r="H115" s="85"/>
      <c r="I115" s="53"/>
      <c r="J115" s="156"/>
      <c r="K115" s="156"/>
    </row>
    <row r="116" spans="2:11" s="41" customFormat="1" ht="24.75" customHeight="1" x14ac:dyDescent="0.2">
      <c r="B116" s="205" t="s">
        <v>445</v>
      </c>
      <c r="C116" s="205"/>
      <c r="D116" s="205"/>
      <c r="E116" s="205"/>
      <c r="F116" s="206"/>
      <c r="G116" s="109"/>
      <c r="H116" s="85"/>
      <c r="I116" s="53"/>
      <c r="J116" s="156"/>
      <c r="K116" s="156"/>
    </row>
    <row r="117" spans="2:11" s="41" customFormat="1" ht="24.75" customHeight="1" x14ac:dyDescent="0.2">
      <c r="B117" s="205" t="s">
        <v>446</v>
      </c>
      <c r="C117" s="205"/>
      <c r="D117" s="205"/>
      <c r="E117" s="205"/>
      <c r="F117" s="206"/>
      <c r="G117" s="109"/>
      <c r="H117" s="85"/>
      <c r="I117" s="53"/>
      <c r="J117" s="156"/>
      <c r="K117" s="156"/>
    </row>
    <row r="118" spans="2:11" s="41" customFormat="1" ht="24.75" customHeight="1" x14ac:dyDescent="0.2">
      <c r="B118" s="205" t="s">
        <v>447</v>
      </c>
      <c r="C118" s="205"/>
      <c r="D118" s="205"/>
      <c r="E118" s="205"/>
      <c r="F118" s="206"/>
      <c r="G118" s="109"/>
      <c r="H118" s="85"/>
      <c r="I118" s="53"/>
      <c r="J118" s="156"/>
      <c r="K118" s="156"/>
    </row>
    <row r="119" spans="2:11" s="41" customFormat="1" ht="24.75" customHeight="1" x14ac:dyDescent="0.2">
      <c r="B119" s="199" t="s">
        <v>448</v>
      </c>
      <c r="C119" s="199"/>
      <c r="D119" s="199"/>
      <c r="E119" s="199"/>
      <c r="F119" s="200"/>
      <c r="G119" s="109"/>
      <c r="H119" s="85"/>
      <c r="I119" s="53"/>
      <c r="J119" s="156"/>
      <c r="K119" s="156"/>
    </row>
    <row r="120" spans="2:11" s="41" customFormat="1" ht="24.75" customHeight="1" x14ac:dyDescent="0.2">
      <c r="B120" s="201" t="s">
        <v>449</v>
      </c>
      <c r="C120" s="201"/>
      <c r="D120" s="201"/>
      <c r="E120" s="201"/>
      <c r="F120" s="202"/>
      <c r="G120" s="109"/>
      <c r="H120" s="85"/>
      <c r="I120" s="53"/>
      <c r="J120" s="156"/>
      <c r="K120" s="156"/>
    </row>
    <row r="121" spans="2:11" s="41" customFormat="1" ht="24.75" customHeight="1" x14ac:dyDescent="0.2">
      <c r="B121" s="205" t="s">
        <v>450</v>
      </c>
      <c r="C121" s="205"/>
      <c r="D121" s="205"/>
      <c r="E121" s="205"/>
      <c r="F121" s="206"/>
      <c r="G121" s="109"/>
      <c r="H121" s="85"/>
      <c r="I121" s="53"/>
      <c r="J121" s="156"/>
      <c r="K121" s="156"/>
    </row>
    <row r="122" spans="2:11" s="41" customFormat="1" ht="24.75" customHeight="1" x14ac:dyDescent="0.2">
      <c r="B122" s="205" t="s">
        <v>451</v>
      </c>
      <c r="C122" s="205"/>
      <c r="D122" s="205"/>
      <c r="E122" s="205"/>
      <c r="F122" s="206"/>
      <c r="G122" s="109"/>
      <c r="H122" s="85"/>
      <c r="I122" s="53"/>
      <c r="J122" s="156"/>
      <c r="K122" s="156"/>
    </row>
    <row r="123" spans="2:11" s="41" customFormat="1" ht="24.75" customHeight="1" x14ac:dyDescent="0.2">
      <c r="B123" s="205" t="s">
        <v>452</v>
      </c>
      <c r="C123" s="205"/>
      <c r="D123" s="205"/>
      <c r="E123" s="205"/>
      <c r="F123" s="206"/>
      <c r="G123" s="109"/>
      <c r="H123" s="85"/>
      <c r="I123" s="53"/>
      <c r="J123" s="156"/>
      <c r="K123" s="156"/>
    </row>
    <row r="124" spans="2:11" s="41" customFormat="1" ht="24.75" customHeight="1" x14ac:dyDescent="0.2">
      <c r="B124" s="205" t="s">
        <v>453</v>
      </c>
      <c r="C124" s="205"/>
      <c r="D124" s="205"/>
      <c r="E124" s="205"/>
      <c r="F124" s="206"/>
      <c r="G124" s="109"/>
      <c r="H124" s="85"/>
      <c r="I124" s="53"/>
      <c r="J124" s="156"/>
      <c r="K124" s="156"/>
    </row>
    <row r="125" spans="2:11" s="41" customFormat="1" ht="24.75" customHeight="1" x14ac:dyDescent="0.2">
      <c r="B125" s="203" t="s">
        <v>454</v>
      </c>
      <c r="C125" s="203"/>
      <c r="D125" s="203"/>
      <c r="E125" s="203"/>
      <c r="F125" s="204"/>
      <c r="G125" s="109"/>
      <c r="H125" s="85"/>
      <c r="I125" s="53"/>
      <c r="J125" s="156"/>
      <c r="K125" s="156"/>
    </row>
    <row r="126" spans="2:11" s="41" customFormat="1" ht="24.75" customHeight="1" x14ac:dyDescent="0.2">
      <c r="B126" s="205" t="s">
        <v>455</v>
      </c>
      <c r="C126" s="205"/>
      <c r="D126" s="205"/>
      <c r="E126" s="205"/>
      <c r="F126" s="206"/>
      <c r="G126" s="109"/>
      <c r="H126" s="85"/>
      <c r="I126" s="53"/>
      <c r="J126" s="156"/>
      <c r="K126" s="156"/>
    </row>
    <row r="127" spans="2:11" s="41" customFormat="1" ht="24.75" customHeight="1" x14ac:dyDescent="0.2">
      <c r="B127" s="205" t="s">
        <v>456</v>
      </c>
      <c r="C127" s="205"/>
      <c r="D127" s="205"/>
      <c r="E127" s="205"/>
      <c r="F127" s="206"/>
      <c r="G127" s="109"/>
      <c r="H127" s="85"/>
      <c r="I127" s="53"/>
      <c r="J127" s="156"/>
      <c r="K127" s="156"/>
    </row>
    <row r="128" spans="2:11" s="41" customFormat="1" ht="24.75" customHeight="1" x14ac:dyDescent="0.2">
      <c r="B128" s="205" t="s">
        <v>457</v>
      </c>
      <c r="C128" s="205"/>
      <c r="D128" s="205"/>
      <c r="E128" s="205"/>
      <c r="F128" s="206"/>
      <c r="G128" s="109"/>
      <c r="H128" s="85"/>
      <c r="I128" s="53"/>
      <c r="J128" s="156"/>
      <c r="K128" s="156"/>
    </row>
    <row r="129" spans="1:11" s="41" customFormat="1" ht="24.75" customHeight="1" x14ac:dyDescent="0.2">
      <c r="B129" s="205" t="s">
        <v>458</v>
      </c>
      <c r="C129" s="205"/>
      <c r="D129" s="205"/>
      <c r="E129" s="205"/>
      <c r="F129" s="206"/>
      <c r="G129" s="109"/>
      <c r="H129" s="85"/>
      <c r="I129" s="53"/>
      <c r="J129" s="156"/>
      <c r="K129" s="156"/>
    </row>
    <row r="130" spans="1:11" s="41" customFormat="1" ht="24.75" customHeight="1" x14ac:dyDescent="0.2">
      <c r="B130" s="203" t="s">
        <v>459</v>
      </c>
      <c r="C130" s="203"/>
      <c r="D130" s="203"/>
      <c r="E130" s="203"/>
      <c r="F130" s="204"/>
      <c r="G130" s="109"/>
      <c r="H130" s="85"/>
      <c r="I130" s="53"/>
      <c r="J130" s="156"/>
      <c r="K130" s="156"/>
    </row>
    <row r="131" spans="1:11" s="41" customFormat="1" ht="24.75" customHeight="1" x14ac:dyDescent="0.2">
      <c r="B131" s="203" t="s">
        <v>460</v>
      </c>
      <c r="C131" s="203"/>
      <c r="D131" s="203"/>
      <c r="E131" s="203"/>
      <c r="F131" s="204"/>
      <c r="G131" s="109"/>
      <c r="H131" s="85"/>
      <c r="I131" s="53"/>
      <c r="J131" s="156"/>
      <c r="K131" s="156"/>
    </row>
    <row r="132" spans="1:11" ht="24.75" customHeight="1" x14ac:dyDescent="0.2">
      <c r="A132" s="41"/>
      <c r="B132" s="197" t="s">
        <v>461</v>
      </c>
      <c r="C132" s="198"/>
      <c r="D132" s="198"/>
      <c r="E132" s="198"/>
      <c r="F132" s="198"/>
      <c r="G132" s="110"/>
      <c r="H132" s="115">
        <v>10</v>
      </c>
      <c r="I132" s="104"/>
      <c r="J132" s="156" t="s">
        <v>502</v>
      </c>
      <c r="K132" s="156" t="s">
        <v>505</v>
      </c>
    </row>
    <row r="133" spans="1:11" ht="24.75" customHeight="1" x14ac:dyDescent="0.2">
      <c r="A133" s="41"/>
      <c r="B133" s="196" t="s">
        <v>462</v>
      </c>
      <c r="C133" s="196"/>
      <c r="D133" s="196"/>
      <c r="E133" s="196"/>
      <c r="F133" s="196"/>
      <c r="G133" s="105"/>
      <c r="H133" s="85"/>
      <c r="I133" s="53"/>
      <c r="J133" s="156"/>
      <c r="K133" s="156"/>
    </row>
    <row r="134" spans="1:11" ht="24.75" customHeight="1" x14ac:dyDescent="0.2">
      <c r="A134" s="41"/>
      <c r="B134" s="203" t="s">
        <v>326</v>
      </c>
      <c r="C134" s="203"/>
      <c r="D134" s="203"/>
      <c r="E134" s="203"/>
      <c r="F134" s="204"/>
      <c r="G134" s="105"/>
      <c r="H134" s="85"/>
      <c r="I134" s="53"/>
      <c r="J134" s="156"/>
      <c r="K134" s="156"/>
    </row>
    <row r="135" spans="1:11" ht="24.75" customHeight="1" x14ac:dyDescent="0.2">
      <c r="A135" s="41"/>
      <c r="B135" s="203" t="s">
        <v>327</v>
      </c>
      <c r="C135" s="203"/>
      <c r="D135" s="203"/>
      <c r="E135" s="203"/>
      <c r="F135" s="204"/>
      <c r="G135" s="105"/>
      <c r="H135" s="85"/>
      <c r="I135" s="53"/>
      <c r="J135" s="156"/>
      <c r="K135" s="156"/>
    </row>
    <row r="136" spans="1:11" ht="24.75" customHeight="1" x14ac:dyDescent="0.2">
      <c r="A136" s="41"/>
      <c r="B136" s="203" t="s">
        <v>328</v>
      </c>
      <c r="C136" s="203"/>
      <c r="D136" s="203"/>
      <c r="E136" s="203"/>
      <c r="F136" s="204"/>
      <c r="G136" s="105"/>
      <c r="H136" s="85"/>
      <c r="I136" s="53"/>
      <c r="J136" s="156"/>
      <c r="K136" s="156"/>
    </row>
    <row r="137" spans="1:11" ht="24.75" customHeight="1" x14ac:dyDescent="0.2">
      <c r="A137" s="41"/>
      <c r="B137" s="203" t="s">
        <v>329</v>
      </c>
      <c r="C137" s="203"/>
      <c r="D137" s="203"/>
      <c r="E137" s="203"/>
      <c r="F137" s="204"/>
      <c r="G137" s="105"/>
      <c r="H137" s="85"/>
      <c r="I137" s="53"/>
      <c r="J137" s="156"/>
      <c r="K137" s="156"/>
    </row>
    <row r="138" spans="1:11" ht="24.75" customHeight="1" x14ac:dyDescent="0.2">
      <c r="A138" s="41"/>
      <c r="B138" s="203" t="s">
        <v>330</v>
      </c>
      <c r="C138" s="203"/>
      <c r="D138" s="203"/>
      <c r="E138" s="203"/>
      <c r="F138" s="204"/>
      <c r="G138" s="105"/>
      <c r="H138" s="85"/>
      <c r="I138" s="53"/>
      <c r="J138" s="156"/>
      <c r="K138" s="156"/>
    </row>
    <row r="139" spans="1:11" ht="24.75" customHeight="1" x14ac:dyDescent="0.2">
      <c r="A139" s="41"/>
      <c r="B139" s="203" t="s">
        <v>331</v>
      </c>
      <c r="C139" s="203"/>
      <c r="D139" s="203"/>
      <c r="E139" s="203"/>
      <c r="F139" s="204"/>
      <c r="G139" s="105"/>
      <c r="H139" s="85"/>
      <c r="I139" s="53"/>
      <c r="J139" s="156"/>
      <c r="K139" s="156"/>
    </row>
    <row r="140" spans="1:11" ht="24.75" customHeight="1" x14ac:dyDescent="0.2">
      <c r="A140" s="41"/>
      <c r="B140" s="196" t="s">
        <v>463</v>
      </c>
      <c r="C140" s="196"/>
      <c r="D140" s="196"/>
      <c r="E140" s="196"/>
      <c r="F140" s="196"/>
      <c r="G140" s="105"/>
      <c r="H140" s="113"/>
      <c r="I140" s="114"/>
      <c r="J140" s="156"/>
      <c r="K140" s="156"/>
    </row>
    <row r="141" spans="1:11" ht="24.75" customHeight="1" x14ac:dyDescent="0.2">
      <c r="A141" s="41"/>
      <c r="B141" s="203" t="s">
        <v>332</v>
      </c>
      <c r="C141" s="203"/>
      <c r="D141" s="203"/>
      <c r="E141" s="203"/>
      <c r="F141" s="204"/>
      <c r="G141" s="105"/>
      <c r="H141" s="85"/>
      <c r="I141" s="53"/>
      <c r="J141" s="156"/>
      <c r="K141" s="156"/>
    </row>
    <row r="142" spans="1:11" ht="24.75" customHeight="1" x14ac:dyDescent="0.2">
      <c r="A142" s="41"/>
      <c r="B142" s="203" t="s">
        <v>333</v>
      </c>
      <c r="C142" s="203"/>
      <c r="D142" s="203"/>
      <c r="E142" s="203"/>
      <c r="F142" s="204"/>
      <c r="G142" s="105"/>
      <c r="H142" s="85"/>
      <c r="I142" s="53"/>
      <c r="J142" s="156"/>
      <c r="K142" s="156"/>
    </row>
    <row r="143" spans="1:11" ht="24.75" customHeight="1" x14ac:dyDescent="0.2">
      <c r="A143" s="41"/>
      <c r="B143" s="203" t="s">
        <v>334</v>
      </c>
      <c r="C143" s="203"/>
      <c r="D143" s="203"/>
      <c r="E143" s="203"/>
      <c r="F143" s="204"/>
      <c r="G143" s="105"/>
      <c r="H143" s="85"/>
      <c r="I143" s="53"/>
      <c r="J143" s="156"/>
      <c r="K143" s="156"/>
    </row>
    <row r="144" spans="1:11" ht="24.75" customHeight="1" x14ac:dyDescent="0.2">
      <c r="A144" s="41"/>
      <c r="B144" s="203" t="s">
        <v>335</v>
      </c>
      <c r="C144" s="203"/>
      <c r="D144" s="203"/>
      <c r="E144" s="203"/>
      <c r="F144" s="204"/>
      <c r="G144" s="105"/>
      <c r="H144" s="85"/>
      <c r="I144" s="53"/>
      <c r="J144" s="156"/>
      <c r="K144" s="156"/>
    </row>
    <row r="145" spans="1:11" ht="24.75" customHeight="1" x14ac:dyDescent="0.2">
      <c r="A145" s="41"/>
      <c r="B145" s="203" t="s">
        <v>336</v>
      </c>
      <c r="C145" s="203"/>
      <c r="D145" s="203"/>
      <c r="E145" s="203"/>
      <c r="F145" s="204"/>
      <c r="G145" s="105"/>
      <c r="H145" s="85"/>
      <c r="I145" s="53"/>
      <c r="J145" s="156"/>
      <c r="K145" s="156"/>
    </row>
    <row r="146" spans="1:11" ht="24.75" customHeight="1" x14ac:dyDescent="0.2">
      <c r="A146" s="41"/>
      <c r="B146" s="196" t="s">
        <v>464</v>
      </c>
      <c r="C146" s="196"/>
      <c r="D146" s="196"/>
      <c r="E146" s="196"/>
      <c r="F146" s="196"/>
      <c r="G146" s="105"/>
      <c r="H146" s="113"/>
      <c r="I146" s="114"/>
      <c r="J146" s="156"/>
      <c r="K146" s="156"/>
    </row>
    <row r="147" spans="1:11" ht="24.75" customHeight="1" x14ac:dyDescent="0.2">
      <c r="A147" s="41"/>
      <c r="B147" s="203" t="s">
        <v>337</v>
      </c>
      <c r="C147" s="203"/>
      <c r="D147" s="203"/>
      <c r="E147" s="203"/>
      <c r="F147" s="204"/>
      <c r="G147" s="105"/>
      <c r="H147" s="85"/>
      <c r="I147" s="53"/>
      <c r="J147" s="156"/>
      <c r="K147" s="156"/>
    </row>
    <row r="148" spans="1:11" ht="24.75" customHeight="1" x14ac:dyDescent="0.2">
      <c r="A148" s="41"/>
      <c r="B148" s="199" t="s">
        <v>338</v>
      </c>
      <c r="C148" s="199"/>
      <c r="D148" s="199"/>
      <c r="E148" s="199"/>
      <c r="F148" s="200"/>
      <c r="G148" s="105"/>
      <c r="H148" s="85"/>
      <c r="I148" s="53"/>
      <c r="J148" s="156"/>
      <c r="K148" s="156"/>
    </row>
    <row r="149" spans="1:11" ht="24.75" customHeight="1" x14ac:dyDescent="0.2">
      <c r="A149" s="41"/>
      <c r="B149" s="199" t="s">
        <v>339</v>
      </c>
      <c r="C149" s="199"/>
      <c r="D149" s="199"/>
      <c r="E149" s="199"/>
      <c r="F149" s="200"/>
      <c r="G149" s="105"/>
      <c r="H149" s="85"/>
      <c r="I149" s="53"/>
      <c r="J149" s="156"/>
      <c r="K149" s="156"/>
    </row>
    <row r="150" spans="1:11" ht="24.75" customHeight="1" x14ac:dyDescent="0.2">
      <c r="A150" s="41"/>
      <c r="B150" s="199" t="s">
        <v>340</v>
      </c>
      <c r="C150" s="199"/>
      <c r="D150" s="199"/>
      <c r="E150" s="199"/>
      <c r="F150" s="200"/>
      <c r="G150" s="105"/>
      <c r="H150" s="85"/>
      <c r="I150" s="53"/>
      <c r="J150" s="156"/>
      <c r="K150" s="156"/>
    </row>
    <row r="151" spans="1:11" ht="24.75" customHeight="1" x14ac:dyDescent="0.2">
      <c r="A151" s="41"/>
      <c r="B151" s="199" t="s">
        <v>341</v>
      </c>
      <c r="C151" s="199"/>
      <c r="D151" s="199"/>
      <c r="E151" s="199"/>
      <c r="F151" s="200"/>
      <c r="G151" s="105"/>
      <c r="H151" s="85"/>
      <c r="I151" s="53"/>
      <c r="J151" s="156"/>
      <c r="K151" s="156"/>
    </row>
    <row r="152" spans="1:11" ht="24.75" customHeight="1" x14ac:dyDescent="0.2">
      <c r="A152" s="41"/>
      <c r="B152" s="199" t="s">
        <v>342</v>
      </c>
      <c r="C152" s="199"/>
      <c r="D152" s="199"/>
      <c r="E152" s="199"/>
      <c r="F152" s="200"/>
      <c r="G152" s="105"/>
      <c r="H152" s="85"/>
      <c r="I152" s="53"/>
      <c r="J152" s="156"/>
      <c r="K152" s="156"/>
    </row>
    <row r="153" spans="1:11" ht="24.75" customHeight="1" x14ac:dyDescent="0.2">
      <c r="A153" s="41"/>
      <c r="B153" s="199" t="s">
        <v>343</v>
      </c>
      <c r="C153" s="199"/>
      <c r="D153" s="199"/>
      <c r="E153" s="199"/>
      <c r="F153" s="200"/>
      <c r="G153" s="105"/>
      <c r="H153" s="85"/>
      <c r="I153" s="53"/>
      <c r="J153" s="156"/>
      <c r="K153" s="156"/>
    </row>
    <row r="154" spans="1:11" ht="24.75" customHeight="1" x14ac:dyDescent="0.2">
      <c r="A154" s="41"/>
      <c r="B154" s="197" t="s">
        <v>465</v>
      </c>
      <c r="C154" s="198"/>
      <c r="D154" s="198"/>
      <c r="E154" s="198"/>
      <c r="F154" s="198"/>
      <c r="G154" s="111"/>
      <c r="H154" s="115">
        <v>15</v>
      </c>
      <c r="I154" s="103"/>
      <c r="J154" s="156" t="s">
        <v>563</v>
      </c>
      <c r="K154" s="156" t="s">
        <v>564</v>
      </c>
    </row>
    <row r="155" spans="1:11" ht="24.75" customHeight="1" x14ac:dyDescent="0.2">
      <c r="A155" s="41"/>
      <c r="B155" s="196" t="s">
        <v>466</v>
      </c>
      <c r="C155" s="196"/>
      <c r="D155" s="196"/>
      <c r="E155" s="196"/>
      <c r="F155" s="196"/>
      <c r="G155" s="105"/>
      <c r="H155" s="85"/>
      <c r="I155" s="53"/>
      <c r="J155" s="156"/>
      <c r="K155" s="156"/>
    </row>
    <row r="156" spans="1:11" ht="24.75" customHeight="1" x14ac:dyDescent="0.2">
      <c r="A156" s="41"/>
      <c r="B156" s="193" t="s">
        <v>344</v>
      </c>
      <c r="C156" s="194"/>
      <c r="D156" s="194"/>
      <c r="E156" s="194"/>
      <c r="F156" s="195"/>
      <c r="G156" s="105"/>
      <c r="H156" s="85"/>
      <c r="I156" s="53"/>
      <c r="J156" s="156"/>
      <c r="K156" s="156"/>
    </row>
    <row r="157" spans="1:11" ht="24.75" customHeight="1" x14ac:dyDescent="0.2">
      <c r="A157" s="41"/>
      <c r="B157" s="193" t="s">
        <v>345</v>
      </c>
      <c r="C157" s="194"/>
      <c r="D157" s="194"/>
      <c r="E157" s="194"/>
      <c r="F157" s="195"/>
      <c r="G157" s="105"/>
      <c r="H157" s="85"/>
      <c r="I157" s="53"/>
      <c r="J157" s="156"/>
      <c r="K157" s="156"/>
    </row>
    <row r="158" spans="1:11" ht="24.75" customHeight="1" x14ac:dyDescent="0.2">
      <c r="A158" s="41"/>
      <c r="B158" s="193" t="s">
        <v>346</v>
      </c>
      <c r="C158" s="194"/>
      <c r="D158" s="194"/>
      <c r="E158" s="194"/>
      <c r="F158" s="195"/>
      <c r="G158" s="105"/>
      <c r="H158" s="85"/>
      <c r="I158" s="53"/>
      <c r="J158" s="156"/>
      <c r="K158" s="156"/>
    </row>
    <row r="159" spans="1:11" ht="24.75" customHeight="1" x14ac:dyDescent="0.2">
      <c r="A159" s="41"/>
      <c r="B159" s="193" t="s">
        <v>347</v>
      </c>
      <c r="C159" s="194"/>
      <c r="D159" s="194"/>
      <c r="E159" s="194"/>
      <c r="F159" s="195"/>
      <c r="G159" s="105"/>
      <c r="H159" s="85"/>
      <c r="I159" s="53"/>
      <c r="J159" s="156"/>
      <c r="K159" s="156"/>
    </row>
    <row r="160" spans="1:11" ht="24.75" customHeight="1" x14ac:dyDescent="0.2">
      <c r="A160" s="41"/>
      <c r="B160" s="210" t="s">
        <v>348</v>
      </c>
      <c r="C160" s="211"/>
      <c r="D160" s="211"/>
      <c r="E160" s="211"/>
      <c r="F160" s="212"/>
      <c r="G160" s="105"/>
      <c r="H160" s="85"/>
      <c r="I160" s="53"/>
      <c r="J160" s="156"/>
      <c r="K160" s="156"/>
    </row>
    <row r="161" spans="1:11" ht="24.75" customHeight="1" x14ac:dyDescent="0.2">
      <c r="A161" s="41"/>
      <c r="B161" s="193" t="s">
        <v>349</v>
      </c>
      <c r="C161" s="194"/>
      <c r="D161" s="194"/>
      <c r="E161" s="194"/>
      <c r="F161" s="195"/>
      <c r="G161" s="105"/>
      <c r="H161" s="85"/>
      <c r="I161" s="53"/>
      <c r="J161" s="156"/>
      <c r="K161" s="156"/>
    </row>
    <row r="162" spans="1:11" ht="24.75" customHeight="1" x14ac:dyDescent="0.2">
      <c r="A162" s="41"/>
      <c r="B162" s="193" t="s">
        <v>350</v>
      </c>
      <c r="C162" s="194"/>
      <c r="D162" s="194"/>
      <c r="E162" s="194"/>
      <c r="F162" s="195"/>
      <c r="G162" s="105"/>
      <c r="H162" s="85"/>
      <c r="I162" s="53"/>
      <c r="J162" s="156"/>
      <c r="K162" s="156"/>
    </row>
    <row r="163" spans="1:11" ht="24.75" customHeight="1" x14ac:dyDescent="0.2">
      <c r="A163" s="41"/>
      <c r="B163" s="196" t="s">
        <v>470</v>
      </c>
      <c r="C163" s="196"/>
      <c r="D163" s="196"/>
      <c r="E163" s="196"/>
      <c r="F163" s="196"/>
      <c r="G163" s="105"/>
      <c r="H163" s="113"/>
      <c r="I163" s="114"/>
      <c r="J163" s="156"/>
      <c r="K163" s="156"/>
    </row>
    <row r="164" spans="1:11" ht="24.75" customHeight="1" x14ac:dyDescent="0.2">
      <c r="A164" s="41"/>
      <c r="B164" s="207" t="s">
        <v>351</v>
      </c>
      <c r="C164" s="208"/>
      <c r="D164" s="208"/>
      <c r="E164" s="208"/>
      <c r="F164" s="209"/>
      <c r="G164" s="105"/>
      <c r="H164" s="85"/>
      <c r="I164" s="53"/>
      <c r="J164" s="156"/>
      <c r="K164" s="156"/>
    </row>
    <row r="165" spans="1:11" ht="24.75" customHeight="1" x14ac:dyDescent="0.2">
      <c r="A165" s="41"/>
      <c r="B165" s="207" t="s">
        <v>352</v>
      </c>
      <c r="C165" s="208"/>
      <c r="D165" s="208"/>
      <c r="E165" s="208"/>
      <c r="F165" s="209"/>
      <c r="G165" s="105"/>
      <c r="H165" s="85"/>
      <c r="I165" s="53"/>
      <c r="J165" s="156"/>
      <c r="K165" s="156"/>
    </row>
    <row r="166" spans="1:11" ht="24.75" customHeight="1" x14ac:dyDescent="0.2">
      <c r="A166" s="41"/>
      <c r="B166" s="193" t="s">
        <v>353</v>
      </c>
      <c r="C166" s="194"/>
      <c r="D166" s="194"/>
      <c r="E166" s="194"/>
      <c r="F166" s="195"/>
      <c r="G166" s="105"/>
      <c r="H166" s="85"/>
      <c r="I166" s="53"/>
      <c r="J166" s="156"/>
      <c r="K166" s="156"/>
    </row>
    <row r="167" spans="1:11" ht="24.75" customHeight="1" x14ac:dyDescent="0.2">
      <c r="A167" s="41"/>
      <c r="B167" s="196" t="s">
        <v>471</v>
      </c>
      <c r="C167" s="196"/>
      <c r="D167" s="196"/>
      <c r="E167" s="196"/>
      <c r="F167" s="196"/>
      <c r="G167" s="105"/>
      <c r="H167" s="113"/>
      <c r="I167" s="114"/>
      <c r="J167" s="156"/>
      <c r="K167" s="156"/>
    </row>
    <row r="168" spans="1:11" ht="24.75" customHeight="1" x14ac:dyDescent="0.2">
      <c r="A168" s="41"/>
      <c r="B168" s="193" t="s">
        <v>354</v>
      </c>
      <c r="C168" s="194"/>
      <c r="D168" s="194"/>
      <c r="E168" s="194"/>
      <c r="F168" s="195"/>
      <c r="G168" s="105"/>
      <c r="H168" s="85"/>
      <c r="I168" s="53"/>
      <c r="J168" s="156"/>
      <c r="K168" s="156"/>
    </row>
    <row r="169" spans="1:11" ht="24.75" customHeight="1" x14ac:dyDescent="0.2">
      <c r="A169" s="41"/>
      <c r="B169" s="193" t="s">
        <v>355</v>
      </c>
      <c r="C169" s="194"/>
      <c r="D169" s="194"/>
      <c r="E169" s="194"/>
      <c r="F169" s="195"/>
      <c r="G169" s="99"/>
      <c r="H169" s="85"/>
      <c r="I169" s="53"/>
      <c r="J169" s="156"/>
      <c r="K169" s="156"/>
    </row>
    <row r="170" spans="1:11" ht="24.75" customHeight="1" x14ac:dyDescent="0.2">
      <c r="A170" s="41"/>
      <c r="B170" s="193" t="s">
        <v>356</v>
      </c>
      <c r="C170" s="194"/>
      <c r="D170" s="194"/>
      <c r="E170" s="194"/>
      <c r="F170" s="195"/>
      <c r="G170" s="99"/>
      <c r="H170" s="85"/>
      <c r="I170" s="53"/>
      <c r="J170" s="156"/>
      <c r="K170" s="156"/>
    </row>
    <row r="171" spans="1:11" s="41" customFormat="1" ht="59.25" customHeight="1" x14ac:dyDescent="0.2">
      <c r="B171" s="197" t="s">
        <v>467</v>
      </c>
      <c r="C171" s="198"/>
      <c r="D171" s="198"/>
      <c r="E171" s="198"/>
      <c r="F171" s="198"/>
      <c r="G171" s="109"/>
      <c r="H171" s="117">
        <v>5</v>
      </c>
      <c r="I171" s="118"/>
      <c r="J171" s="136" t="s">
        <v>565</v>
      </c>
      <c r="K171" s="136" t="s">
        <v>566</v>
      </c>
    </row>
    <row r="172" spans="1:11" s="41" customFormat="1" ht="24.75" customHeight="1" x14ac:dyDescent="0.2">
      <c r="B172" s="203" t="s">
        <v>468</v>
      </c>
      <c r="C172" s="203"/>
      <c r="D172" s="203"/>
      <c r="E172" s="203"/>
      <c r="F172" s="204"/>
      <c r="G172" s="109"/>
      <c r="H172" s="85"/>
      <c r="I172" s="53"/>
      <c r="J172" s="138"/>
      <c r="K172" s="138"/>
    </row>
    <row r="173" spans="1:11" s="41" customFormat="1" ht="24.75" customHeight="1" x14ac:dyDescent="0.2">
      <c r="B173" s="194" t="s">
        <v>469</v>
      </c>
      <c r="C173" s="194"/>
      <c r="D173" s="194"/>
      <c r="E173" s="194"/>
      <c r="F173" s="195"/>
      <c r="G173" s="109"/>
      <c r="H173" s="85"/>
      <c r="I173" s="53"/>
      <c r="J173" s="138"/>
      <c r="K173" s="138"/>
    </row>
    <row r="174" spans="1:11" s="41" customFormat="1" ht="24.75" customHeight="1" x14ac:dyDescent="0.2">
      <c r="B174" s="197" t="s">
        <v>472</v>
      </c>
      <c r="C174" s="198"/>
      <c r="D174" s="198"/>
      <c r="E174" s="198"/>
      <c r="F174" s="198"/>
      <c r="G174" s="109"/>
      <c r="H174" s="117">
        <v>2</v>
      </c>
      <c r="I174" s="118"/>
      <c r="J174" s="156" t="s">
        <v>567</v>
      </c>
      <c r="K174" s="156" t="s">
        <v>506</v>
      </c>
    </row>
    <row r="175" spans="1:11" s="41" customFormat="1" ht="24.75" customHeight="1" x14ac:dyDescent="0.2">
      <c r="B175" s="203" t="s">
        <v>473</v>
      </c>
      <c r="C175" s="203"/>
      <c r="D175" s="203"/>
      <c r="E175" s="203"/>
      <c r="F175" s="204"/>
      <c r="G175" s="109"/>
      <c r="H175" s="85"/>
      <c r="I175" s="53"/>
      <c r="J175" s="156"/>
      <c r="K175" s="156"/>
    </row>
    <row r="176" spans="1:11" s="41" customFormat="1" ht="24.75" customHeight="1" x14ac:dyDescent="0.2">
      <c r="B176" s="205" t="s">
        <v>474</v>
      </c>
      <c r="C176" s="205"/>
      <c r="D176" s="205"/>
      <c r="E176" s="205"/>
      <c r="F176" s="206"/>
      <c r="G176" s="109"/>
      <c r="H176" s="85"/>
      <c r="I176" s="53"/>
      <c r="J176" s="156"/>
      <c r="K176" s="156"/>
    </row>
    <row r="177" spans="2:11" s="41" customFormat="1" ht="24.75" customHeight="1" x14ac:dyDescent="0.2">
      <c r="B177" s="197" t="s">
        <v>475</v>
      </c>
      <c r="C177" s="198"/>
      <c r="D177" s="198"/>
      <c r="E177" s="198"/>
      <c r="F177" s="198"/>
      <c r="G177" s="109"/>
      <c r="H177" s="115">
        <v>10</v>
      </c>
      <c r="I177" s="103"/>
      <c r="J177" s="156" t="s">
        <v>568</v>
      </c>
      <c r="K177" s="156" t="s">
        <v>525</v>
      </c>
    </row>
    <row r="178" spans="2:11" s="41" customFormat="1" ht="24.75" customHeight="1" x14ac:dyDescent="0.2">
      <c r="B178" s="203" t="s">
        <v>476</v>
      </c>
      <c r="C178" s="203"/>
      <c r="D178" s="203"/>
      <c r="E178" s="203"/>
      <c r="F178" s="204"/>
      <c r="G178" s="109"/>
      <c r="H178" s="85"/>
      <c r="I178" s="53"/>
      <c r="J178" s="156"/>
      <c r="K178" s="156"/>
    </row>
    <row r="179" spans="2:11" s="41" customFormat="1" ht="24.75" customHeight="1" x14ac:dyDescent="0.2">
      <c r="B179" s="199" t="s">
        <v>478</v>
      </c>
      <c r="C179" s="199"/>
      <c r="D179" s="199"/>
      <c r="E179" s="199"/>
      <c r="F179" s="200"/>
      <c r="G179" s="109"/>
      <c r="H179" s="85"/>
      <c r="I179" s="53"/>
      <c r="J179" s="156"/>
      <c r="K179" s="156"/>
    </row>
    <row r="180" spans="2:11" s="41" customFormat="1" ht="24.75" customHeight="1" x14ac:dyDescent="0.2">
      <c r="B180" s="201" t="s">
        <v>477</v>
      </c>
      <c r="C180" s="201"/>
      <c r="D180" s="201"/>
      <c r="E180" s="201"/>
      <c r="F180" s="202"/>
      <c r="G180" s="109"/>
      <c r="H180" s="85"/>
      <c r="I180" s="53"/>
      <c r="J180" s="156"/>
      <c r="K180" s="156"/>
    </row>
    <row r="181" spans="2:11" s="41" customFormat="1" ht="24.75" customHeight="1" x14ac:dyDescent="0.2">
      <c r="B181" s="199" t="s">
        <v>479</v>
      </c>
      <c r="C181" s="199"/>
      <c r="D181" s="199"/>
      <c r="E181" s="199"/>
      <c r="F181" s="200"/>
      <c r="G181" s="109"/>
      <c r="H181" s="85"/>
      <c r="I181" s="53"/>
      <c r="J181" s="156"/>
      <c r="K181" s="156"/>
    </row>
    <row r="182" spans="2:11" s="41" customFormat="1" ht="24.75" customHeight="1" x14ac:dyDescent="0.2">
      <c r="B182" s="201" t="s">
        <v>266</v>
      </c>
      <c r="C182" s="201"/>
      <c r="D182" s="201"/>
      <c r="E182" s="201"/>
      <c r="F182" s="202"/>
      <c r="G182" s="109"/>
      <c r="H182" s="85"/>
      <c r="I182" s="53"/>
      <c r="J182" s="156"/>
      <c r="K182" s="156"/>
    </row>
    <row r="183" spans="2:11" s="41" customFormat="1" ht="24.75" customHeight="1" x14ac:dyDescent="0.2">
      <c r="B183" s="199" t="s">
        <v>480</v>
      </c>
      <c r="C183" s="199"/>
      <c r="D183" s="199"/>
      <c r="E183" s="199"/>
      <c r="F183" s="200"/>
      <c r="G183" s="109"/>
      <c r="H183" s="85"/>
      <c r="I183" s="53"/>
      <c r="J183" s="156"/>
      <c r="K183" s="156"/>
    </row>
    <row r="184" spans="2:11" s="41" customFormat="1" ht="24.75" customHeight="1" x14ac:dyDescent="0.2">
      <c r="B184" s="201" t="s">
        <v>481</v>
      </c>
      <c r="C184" s="201"/>
      <c r="D184" s="201"/>
      <c r="E184" s="201"/>
      <c r="F184" s="202"/>
      <c r="G184" s="109"/>
      <c r="H184" s="85"/>
      <c r="I184" s="53"/>
      <c r="J184" s="156"/>
      <c r="K184" s="156"/>
    </row>
    <row r="185" spans="2:11" s="41" customFormat="1" ht="24.75" customHeight="1" x14ac:dyDescent="0.2">
      <c r="B185" s="199" t="s">
        <v>482</v>
      </c>
      <c r="C185" s="199"/>
      <c r="D185" s="199"/>
      <c r="E185" s="199"/>
      <c r="F185" s="200"/>
      <c r="G185" s="109"/>
      <c r="H185" s="85"/>
      <c r="I185" s="53"/>
      <c r="J185" s="156"/>
      <c r="K185" s="156"/>
    </row>
    <row r="186" spans="2:11" x14ac:dyDescent="0.2">
      <c r="K186" s="156"/>
    </row>
  </sheetData>
  <mergeCells count="201">
    <mergeCell ref="B49:F49"/>
    <mergeCell ref="B52:F52"/>
    <mergeCell ref="B50:F50"/>
    <mergeCell ref="B51:F51"/>
    <mergeCell ref="B53:F53"/>
    <mergeCell ref="B5:F5"/>
    <mergeCell ref="F1:F4"/>
    <mergeCell ref="B6:F6"/>
    <mergeCell ref="B18:F18"/>
    <mergeCell ref="B20:F20"/>
    <mergeCell ref="B21:F21"/>
    <mergeCell ref="B23:F23"/>
    <mergeCell ref="B38:F38"/>
    <mergeCell ref="B39:F39"/>
    <mergeCell ref="B40:F40"/>
    <mergeCell ref="B41:F41"/>
    <mergeCell ref="B42:F42"/>
    <mergeCell ref="B33:F33"/>
    <mergeCell ref="B34:F34"/>
    <mergeCell ref="B35:F35"/>
    <mergeCell ref="B36:F36"/>
    <mergeCell ref="B37:F37"/>
    <mergeCell ref="B22:F22"/>
    <mergeCell ref="B26:F26"/>
    <mergeCell ref="B7:F7"/>
    <mergeCell ref="B8:F8"/>
    <mergeCell ref="B9:F9"/>
    <mergeCell ref="B28:F28"/>
    <mergeCell ref="B29:F29"/>
    <mergeCell ref="B30:F30"/>
    <mergeCell ref="B31:F31"/>
    <mergeCell ref="B32:F32"/>
    <mergeCell ref="B43:F43"/>
    <mergeCell ref="B11:F11"/>
    <mergeCell ref="B10:F10"/>
    <mergeCell ref="B134:F134"/>
    <mergeCell ref="B58:F58"/>
    <mergeCell ref="B59:F59"/>
    <mergeCell ref="B60:F60"/>
    <mergeCell ref="B61:F61"/>
    <mergeCell ref="B62:F62"/>
    <mergeCell ref="B54:F54"/>
    <mergeCell ref="B55:F55"/>
    <mergeCell ref="B56:F56"/>
    <mergeCell ref="B57:F57"/>
    <mergeCell ref="B63:F63"/>
    <mergeCell ref="B64:F64"/>
    <mergeCell ref="B65:F65"/>
    <mergeCell ref="B166:F166"/>
    <mergeCell ref="B142:F142"/>
    <mergeCell ref="B143:F143"/>
    <mergeCell ref="B144:F144"/>
    <mergeCell ref="B145:F145"/>
    <mergeCell ref="B146:F146"/>
    <mergeCell ref="B135:F135"/>
    <mergeCell ref="B136:F136"/>
    <mergeCell ref="B139:F139"/>
    <mergeCell ref="B140:F140"/>
    <mergeCell ref="B141:F141"/>
    <mergeCell ref="B12:F12"/>
    <mergeCell ref="B15:F15"/>
    <mergeCell ref="B16:F16"/>
    <mergeCell ref="B17:F17"/>
    <mergeCell ref="B24:F24"/>
    <mergeCell ref="B94:F94"/>
    <mergeCell ref="B95:F95"/>
    <mergeCell ref="B96:F96"/>
    <mergeCell ref="B97:F97"/>
    <mergeCell ref="B89:F89"/>
    <mergeCell ref="B90:F90"/>
    <mergeCell ref="B91:F91"/>
    <mergeCell ref="B92:F92"/>
    <mergeCell ref="B93:F93"/>
    <mergeCell ref="B27:F27"/>
    <mergeCell ref="B13:F13"/>
    <mergeCell ref="B14:F14"/>
    <mergeCell ref="B25:F25"/>
    <mergeCell ref="B19:F19"/>
    <mergeCell ref="B44:F44"/>
    <mergeCell ref="B45:F45"/>
    <mergeCell ref="B46:F46"/>
    <mergeCell ref="B48:F48"/>
    <mergeCell ref="B47:F47"/>
    <mergeCell ref="B98:F98"/>
    <mergeCell ref="B66:F66"/>
    <mergeCell ref="B67:F67"/>
    <mergeCell ref="B68:F68"/>
    <mergeCell ref="B69:F69"/>
    <mergeCell ref="B70:F70"/>
    <mergeCell ref="B71:F71"/>
    <mergeCell ref="B72:F72"/>
    <mergeCell ref="B73:F73"/>
    <mergeCell ref="B74:F74"/>
    <mergeCell ref="B77:F77"/>
    <mergeCell ref="B78:F78"/>
    <mergeCell ref="B79:F79"/>
    <mergeCell ref="B80:F80"/>
    <mergeCell ref="B81:F81"/>
    <mergeCell ref="B82:F82"/>
    <mergeCell ref="B75:F75"/>
    <mergeCell ref="B76:F76"/>
    <mergeCell ref="B83:F83"/>
    <mergeCell ref="B84:F84"/>
    <mergeCell ref="B85:F85"/>
    <mergeCell ref="B86:F86"/>
    <mergeCell ref="B87:F87"/>
    <mergeCell ref="B88:F88"/>
    <mergeCell ref="B99:F99"/>
    <mergeCell ref="B100:F100"/>
    <mergeCell ref="B101:F101"/>
    <mergeCell ref="B102:F102"/>
    <mergeCell ref="B103:F103"/>
    <mergeCell ref="B104:F104"/>
    <mergeCell ref="B105:F105"/>
    <mergeCell ref="B106:F106"/>
    <mergeCell ref="B107:F107"/>
    <mergeCell ref="B108:F108"/>
    <mergeCell ref="B109:F109"/>
    <mergeCell ref="B110:F110"/>
    <mergeCell ref="B111:F111"/>
    <mergeCell ref="B112:F112"/>
    <mergeCell ref="B113:F113"/>
    <mergeCell ref="B114:F114"/>
    <mergeCell ref="B115:F115"/>
    <mergeCell ref="B116:F116"/>
    <mergeCell ref="B117:F117"/>
    <mergeCell ref="B118:F118"/>
    <mergeCell ref="B119:F119"/>
    <mergeCell ref="B120:F120"/>
    <mergeCell ref="B121:F121"/>
    <mergeCell ref="B122:F122"/>
    <mergeCell ref="B123:F123"/>
    <mergeCell ref="B124:F124"/>
    <mergeCell ref="B125:F125"/>
    <mergeCell ref="B126:F126"/>
    <mergeCell ref="B127:F127"/>
    <mergeCell ref="B128:F128"/>
    <mergeCell ref="B129:F129"/>
    <mergeCell ref="B130:F130"/>
    <mergeCell ref="B131:F131"/>
    <mergeCell ref="B171:F171"/>
    <mergeCell ref="B172:F172"/>
    <mergeCell ref="B173:F173"/>
    <mergeCell ref="B165:F165"/>
    <mergeCell ref="B152:F152"/>
    <mergeCell ref="B153:F153"/>
    <mergeCell ref="B156:F156"/>
    <mergeCell ref="B157:F157"/>
    <mergeCell ref="B161:F161"/>
    <mergeCell ref="B158:F158"/>
    <mergeCell ref="B159:F159"/>
    <mergeCell ref="B160:F160"/>
    <mergeCell ref="B164:F164"/>
    <mergeCell ref="B147:F147"/>
    <mergeCell ref="B148:F148"/>
    <mergeCell ref="B149:F149"/>
    <mergeCell ref="B150:F150"/>
    <mergeCell ref="B151:F151"/>
    <mergeCell ref="B169:F169"/>
    <mergeCell ref="B167:F167"/>
    <mergeCell ref="B170:F170"/>
    <mergeCell ref="B168:F168"/>
    <mergeCell ref="B132:F132"/>
    <mergeCell ref="B183:F183"/>
    <mergeCell ref="B184:F184"/>
    <mergeCell ref="B185:F185"/>
    <mergeCell ref="B174:F174"/>
    <mergeCell ref="B175:F175"/>
    <mergeCell ref="B176:F176"/>
    <mergeCell ref="B177:F177"/>
    <mergeCell ref="B178:F178"/>
    <mergeCell ref="B179:F179"/>
    <mergeCell ref="B180:F180"/>
    <mergeCell ref="B181:F181"/>
    <mergeCell ref="B182:F182"/>
    <mergeCell ref="B133:F133"/>
    <mergeCell ref="B137:F137"/>
    <mergeCell ref="B138:F138"/>
    <mergeCell ref="B154:F154"/>
    <mergeCell ref="B155:F155"/>
    <mergeCell ref="B162:F162"/>
    <mergeCell ref="B163:F163"/>
    <mergeCell ref="J58:J80"/>
    <mergeCell ref="J81:J86"/>
    <mergeCell ref="J87:J113"/>
    <mergeCell ref="J114:J131"/>
    <mergeCell ref="J132:J153"/>
    <mergeCell ref="J154:J170"/>
    <mergeCell ref="J177:J185"/>
    <mergeCell ref="K6:K24"/>
    <mergeCell ref="K25:K57"/>
    <mergeCell ref="K58:K80"/>
    <mergeCell ref="K87:K113"/>
    <mergeCell ref="K114:K131"/>
    <mergeCell ref="K132:K153"/>
    <mergeCell ref="K154:K170"/>
    <mergeCell ref="K174:K176"/>
    <mergeCell ref="K177:K186"/>
    <mergeCell ref="J6:J24"/>
    <mergeCell ref="J25:J57"/>
    <mergeCell ref="J174:J176"/>
  </mergeCells>
  <pageMargins left="0.55000000000000004" right="0.5" top="0.48" bottom="0.5" header="0.5" footer="0.5"/>
  <pageSetup paperSize="0" orientation="portrait" horizontalDpi="0" verticalDpi="0" copies="0"/>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0"/>
  <sheetViews>
    <sheetView showGridLines="0" workbookViewId="0">
      <pane ySplit="5" topLeftCell="A6" activePane="bottomLeft" state="frozen"/>
      <selection activeCell="M1" sqref="M1:S1"/>
      <selection pane="bottomLeft" activeCell="B5" sqref="B5:F5"/>
    </sheetView>
  </sheetViews>
  <sheetFormatPr defaultColWidth="8.85546875" defaultRowHeight="12.75" x14ac:dyDescent="0.2"/>
  <cols>
    <col min="1" max="1" width="4.140625" style="1" customWidth="1"/>
    <col min="2" max="4" width="8.85546875" style="1"/>
    <col min="5" max="5" width="10.85546875" style="1" customWidth="1"/>
    <col min="6" max="6" width="36.28515625" style="1" customWidth="1"/>
    <col min="7" max="7" width="36.28515625" style="1" hidden="1" customWidth="1"/>
    <col min="8" max="8" width="4.28515625" style="3" customWidth="1"/>
    <col min="9" max="9" width="5" style="3" customWidth="1"/>
    <col min="10" max="11" width="45.7109375" style="138" customWidth="1"/>
    <col min="12" max="16384" width="8.85546875" style="1"/>
  </cols>
  <sheetData>
    <row r="1" spans="1:13" x14ac:dyDescent="0.2">
      <c r="A1" s="4"/>
      <c r="B1" s="2"/>
      <c r="F1" s="188" t="s">
        <v>79</v>
      </c>
      <c r="H1" s="44" t="e">
        <f>'C4 Gevorderde ICT'!H5+'C1 Klantgericht handelen'!#REF!+'C2 E-business'!H5+'C3 ERP-ODOO'!H5+'C5 Werken in team'!H5</f>
        <v>#REF!</v>
      </c>
      <c r="I1" s="44" t="e">
        <f>'C4 Gevorderde ICT'!I5+'C1 Klantgericht handelen'!#REF!+'C2 E-business'!I5+'C3 ERP-ODOO'!I5+'C5 Werken in team'!I5</f>
        <v>#REF!</v>
      </c>
    </row>
    <row r="2" spans="1:13" x14ac:dyDescent="0.2">
      <c r="B2" s="2"/>
      <c r="F2" s="188"/>
      <c r="G2" s="2"/>
    </row>
    <row r="3" spans="1:13" x14ac:dyDescent="0.2">
      <c r="B3" s="4"/>
      <c r="F3" s="188"/>
      <c r="G3" s="2"/>
      <c r="H3" s="5"/>
      <c r="I3" s="5"/>
    </row>
    <row r="4" spans="1:13" ht="17.25" customHeight="1" x14ac:dyDescent="0.2">
      <c r="A4" s="4"/>
      <c r="B4" s="2"/>
      <c r="F4" s="189"/>
      <c r="G4" s="2"/>
      <c r="H4" s="12" t="s">
        <v>38</v>
      </c>
      <c r="I4" s="12" t="s">
        <v>39</v>
      </c>
    </row>
    <row r="5" spans="1:13" ht="87" customHeight="1" x14ac:dyDescent="0.2">
      <c r="B5" s="213" t="s">
        <v>82</v>
      </c>
      <c r="C5" s="214"/>
      <c r="D5" s="214"/>
      <c r="E5" s="214"/>
      <c r="F5" s="215"/>
      <c r="G5" s="28" t="s">
        <v>78</v>
      </c>
      <c r="H5" s="10">
        <f>H6+H45+H53+H70</f>
        <v>25</v>
      </c>
      <c r="I5" s="46">
        <f>I6+I45+I53+I70</f>
        <v>0</v>
      </c>
      <c r="J5" s="124" t="s">
        <v>520</v>
      </c>
      <c r="K5" s="124" t="s">
        <v>494</v>
      </c>
    </row>
    <row r="6" spans="1:13" ht="77.25" customHeight="1" x14ac:dyDescent="0.2">
      <c r="A6" s="40"/>
      <c r="B6" s="176" t="s">
        <v>186</v>
      </c>
      <c r="C6" s="177"/>
      <c r="D6" s="177"/>
      <c r="E6" s="177"/>
      <c r="F6" s="217"/>
      <c r="G6" s="47"/>
      <c r="H6" s="64">
        <v>5</v>
      </c>
      <c r="I6" s="65"/>
      <c r="J6" s="125" t="s">
        <v>526</v>
      </c>
      <c r="K6" s="125" t="s">
        <v>569</v>
      </c>
      <c r="L6" s="7"/>
      <c r="M6" s="7"/>
    </row>
    <row r="7" spans="1:13" ht="31.5" customHeight="1" x14ac:dyDescent="0.2">
      <c r="A7" s="40"/>
      <c r="B7" s="168" t="s">
        <v>187</v>
      </c>
      <c r="C7" s="168"/>
      <c r="D7" s="168"/>
      <c r="E7" s="168"/>
      <c r="F7" s="168"/>
      <c r="G7" s="70"/>
      <c r="H7" s="62"/>
      <c r="I7" s="63"/>
      <c r="L7" s="7"/>
      <c r="M7" s="7"/>
    </row>
    <row r="8" spans="1:13" ht="24.75" customHeight="1" x14ac:dyDescent="0.2">
      <c r="A8" s="40"/>
      <c r="B8" s="160" t="s">
        <v>7</v>
      </c>
      <c r="C8" s="160"/>
      <c r="D8" s="160"/>
      <c r="E8" s="160"/>
      <c r="F8" s="160"/>
      <c r="G8" s="219"/>
      <c r="H8" s="52"/>
      <c r="I8" s="52"/>
      <c r="L8" s="7"/>
      <c r="M8" s="7"/>
    </row>
    <row r="9" spans="1:13" ht="24.75" customHeight="1" x14ac:dyDescent="0.2">
      <c r="A9" s="40"/>
      <c r="B9" s="166" t="s">
        <v>0</v>
      </c>
      <c r="C9" s="166"/>
      <c r="D9" s="166"/>
      <c r="E9" s="166"/>
      <c r="F9" s="166"/>
      <c r="G9" s="220"/>
      <c r="H9" s="55"/>
      <c r="I9" s="52"/>
      <c r="L9" s="7"/>
      <c r="M9" s="7"/>
    </row>
    <row r="10" spans="1:13" ht="24.75" customHeight="1" x14ac:dyDescent="0.2">
      <c r="A10" s="40"/>
      <c r="B10" s="161" t="s">
        <v>2</v>
      </c>
      <c r="C10" s="161"/>
      <c r="D10" s="161"/>
      <c r="E10" s="161"/>
      <c r="F10" s="161"/>
      <c r="G10" s="71"/>
      <c r="H10" s="57"/>
      <c r="I10" s="53"/>
      <c r="L10" s="7"/>
      <c r="M10" s="7"/>
    </row>
    <row r="11" spans="1:13" ht="24.75" customHeight="1" x14ac:dyDescent="0.2">
      <c r="B11" s="161" t="s">
        <v>1</v>
      </c>
      <c r="C11" s="161"/>
      <c r="D11" s="161"/>
      <c r="E11" s="161"/>
      <c r="F11" s="161"/>
      <c r="G11" s="71"/>
      <c r="H11" s="57"/>
      <c r="I11" s="53"/>
      <c r="L11" s="7"/>
      <c r="M11" s="7"/>
    </row>
    <row r="12" spans="1:13" ht="24.75" customHeight="1" x14ac:dyDescent="0.2">
      <c r="B12" s="172" t="s">
        <v>12</v>
      </c>
      <c r="C12" s="172"/>
      <c r="D12" s="172"/>
      <c r="E12" s="172"/>
      <c r="F12" s="172"/>
      <c r="G12" s="72"/>
      <c r="H12" s="56"/>
      <c r="I12" s="52"/>
      <c r="J12" s="139" t="s">
        <v>570</v>
      </c>
      <c r="L12" s="7"/>
      <c r="M12" s="7"/>
    </row>
    <row r="13" spans="1:13" ht="24.75" customHeight="1" x14ac:dyDescent="0.2">
      <c r="B13" s="166" t="s">
        <v>3</v>
      </c>
      <c r="C13" s="166"/>
      <c r="D13" s="166"/>
      <c r="E13" s="166"/>
      <c r="F13" s="166"/>
      <c r="G13" s="73"/>
      <c r="H13" s="56"/>
      <c r="I13" s="52"/>
      <c r="J13" s="139" t="s">
        <v>507</v>
      </c>
      <c r="L13" s="7"/>
      <c r="M13" s="7"/>
    </row>
    <row r="14" spans="1:13" ht="24.75" customHeight="1" x14ac:dyDescent="0.2">
      <c r="B14" s="161" t="s">
        <v>4</v>
      </c>
      <c r="C14" s="161"/>
      <c r="D14" s="161"/>
      <c r="E14" s="161"/>
      <c r="F14" s="161"/>
      <c r="G14" s="71"/>
      <c r="H14" s="57"/>
      <c r="I14" s="53"/>
      <c r="L14" s="7"/>
      <c r="M14" s="7"/>
    </row>
    <row r="15" spans="1:13" ht="24.75" customHeight="1" x14ac:dyDescent="0.2">
      <c r="B15" s="161" t="s">
        <v>5</v>
      </c>
      <c r="C15" s="161"/>
      <c r="D15" s="161"/>
      <c r="E15" s="161"/>
      <c r="F15" s="161"/>
      <c r="G15" s="71"/>
      <c r="H15" s="57"/>
      <c r="I15" s="53"/>
      <c r="L15" s="7"/>
      <c r="M15" s="7"/>
    </row>
    <row r="16" spans="1:13" ht="24.75" customHeight="1" x14ac:dyDescent="0.2">
      <c r="B16" s="161" t="s">
        <v>6</v>
      </c>
      <c r="C16" s="161"/>
      <c r="D16" s="161"/>
      <c r="E16" s="161"/>
      <c r="F16" s="161"/>
      <c r="G16" s="71"/>
      <c r="H16" s="57"/>
      <c r="I16" s="53"/>
      <c r="L16" s="7"/>
      <c r="M16" s="7"/>
    </row>
    <row r="17" spans="2:13" ht="24.75" customHeight="1" x14ac:dyDescent="0.2">
      <c r="B17" s="160" t="s">
        <v>8</v>
      </c>
      <c r="C17" s="160"/>
      <c r="D17" s="160"/>
      <c r="E17" s="160"/>
      <c r="F17" s="160"/>
      <c r="G17" s="74"/>
      <c r="H17" s="58"/>
      <c r="I17" s="54"/>
      <c r="L17" s="7"/>
      <c r="M17" s="7"/>
    </row>
    <row r="18" spans="2:13" ht="24.75" customHeight="1" x14ac:dyDescent="0.2">
      <c r="B18" s="166" t="s">
        <v>9</v>
      </c>
      <c r="C18" s="166"/>
      <c r="D18" s="166"/>
      <c r="E18" s="166"/>
      <c r="F18" s="166"/>
      <c r="G18" s="75"/>
      <c r="H18" s="59"/>
      <c r="I18" s="55"/>
      <c r="J18" s="139" t="s">
        <v>571</v>
      </c>
      <c r="L18" s="7"/>
      <c r="M18" s="7"/>
    </row>
    <row r="19" spans="2:13" ht="24.75" customHeight="1" x14ac:dyDescent="0.2">
      <c r="B19" s="161" t="s">
        <v>10</v>
      </c>
      <c r="C19" s="161"/>
      <c r="D19" s="161"/>
      <c r="E19" s="161"/>
      <c r="F19" s="161"/>
      <c r="G19" s="71"/>
      <c r="H19" s="57"/>
      <c r="I19" s="53"/>
      <c r="L19" s="7"/>
      <c r="M19" s="7"/>
    </row>
    <row r="20" spans="2:13" ht="24.75" customHeight="1" x14ac:dyDescent="0.2">
      <c r="B20" s="161" t="s">
        <v>11</v>
      </c>
      <c r="C20" s="161"/>
      <c r="D20" s="161"/>
      <c r="E20" s="161"/>
      <c r="F20" s="161"/>
      <c r="G20" s="71"/>
      <c r="H20" s="57"/>
      <c r="I20" s="53"/>
      <c r="L20" s="7"/>
      <c r="M20" s="7"/>
    </row>
    <row r="21" spans="2:13" ht="24.75" customHeight="1" x14ac:dyDescent="0.2">
      <c r="B21" s="165" t="s">
        <v>63</v>
      </c>
      <c r="C21" s="165"/>
      <c r="D21" s="165"/>
      <c r="E21" s="165"/>
      <c r="F21" s="165"/>
      <c r="G21" s="69" t="s">
        <v>76</v>
      </c>
      <c r="H21" s="57"/>
      <c r="I21" s="53"/>
      <c r="L21" s="7"/>
      <c r="M21" s="7"/>
    </row>
    <row r="22" spans="2:13" ht="24.75" customHeight="1" x14ac:dyDescent="0.2">
      <c r="B22" s="169" t="s">
        <v>64</v>
      </c>
      <c r="C22" s="169"/>
      <c r="D22" s="169"/>
      <c r="E22" s="169"/>
      <c r="F22" s="169"/>
      <c r="G22" s="69" t="s">
        <v>76</v>
      </c>
      <c r="H22" s="57"/>
      <c r="I22" s="53"/>
      <c r="L22" s="7"/>
      <c r="M22" s="7"/>
    </row>
    <row r="23" spans="2:13" ht="89.25" customHeight="1" x14ac:dyDescent="0.2">
      <c r="B23" s="168" t="s">
        <v>188</v>
      </c>
      <c r="C23" s="168"/>
      <c r="D23" s="168"/>
      <c r="E23" s="168"/>
      <c r="F23" s="168"/>
      <c r="G23" s="45"/>
      <c r="H23" s="62"/>
      <c r="I23" s="63"/>
      <c r="J23" s="156" t="s">
        <v>572</v>
      </c>
      <c r="L23" s="7"/>
      <c r="M23" s="7"/>
    </row>
    <row r="24" spans="2:13" ht="24.75" customHeight="1" x14ac:dyDescent="0.2">
      <c r="B24" s="160" t="s">
        <v>13</v>
      </c>
      <c r="C24" s="160"/>
      <c r="D24" s="160"/>
      <c r="E24" s="160"/>
      <c r="F24" s="218"/>
      <c r="G24" s="67"/>
      <c r="H24" s="56"/>
      <c r="I24" s="52"/>
      <c r="J24" s="156"/>
      <c r="L24" s="7"/>
      <c r="M24" s="7"/>
    </row>
    <row r="25" spans="2:13" ht="24.75" customHeight="1" x14ac:dyDescent="0.2">
      <c r="B25" s="166" t="s">
        <v>14</v>
      </c>
      <c r="C25" s="166"/>
      <c r="D25" s="166"/>
      <c r="E25" s="166"/>
      <c r="F25" s="166"/>
      <c r="G25" s="49"/>
      <c r="H25" s="59"/>
      <c r="I25" s="55"/>
      <c r="K25" s="125" t="s">
        <v>508</v>
      </c>
      <c r="L25" s="7"/>
      <c r="M25" s="7"/>
    </row>
    <row r="26" spans="2:13" ht="24.75" customHeight="1" x14ac:dyDescent="0.2">
      <c r="B26" s="161" t="s">
        <v>15</v>
      </c>
      <c r="C26" s="161"/>
      <c r="D26" s="161"/>
      <c r="E26" s="161"/>
      <c r="F26" s="161"/>
      <c r="G26" s="50"/>
      <c r="H26" s="57"/>
      <c r="I26" s="53"/>
      <c r="K26" s="125" t="s">
        <v>509</v>
      </c>
      <c r="L26" s="7"/>
      <c r="M26" s="7"/>
    </row>
    <row r="27" spans="2:13" ht="24.75" customHeight="1" x14ac:dyDescent="0.2">
      <c r="B27" s="161" t="s">
        <v>16</v>
      </c>
      <c r="C27" s="161"/>
      <c r="D27" s="161"/>
      <c r="E27" s="161"/>
      <c r="F27" s="161"/>
      <c r="G27" s="50"/>
      <c r="H27" s="57"/>
      <c r="I27" s="53"/>
      <c r="K27" s="125" t="s">
        <v>510</v>
      </c>
      <c r="L27" s="7"/>
      <c r="M27" s="7"/>
    </row>
    <row r="28" spans="2:13" ht="24.75" customHeight="1" x14ac:dyDescent="0.2">
      <c r="B28" s="167" t="s">
        <v>17</v>
      </c>
      <c r="C28" s="167"/>
      <c r="D28" s="167"/>
      <c r="E28" s="167"/>
      <c r="F28" s="167"/>
      <c r="G28" s="51"/>
      <c r="H28" s="57"/>
      <c r="I28" s="53"/>
      <c r="K28" s="125" t="s">
        <v>511</v>
      </c>
      <c r="L28" s="7"/>
      <c r="M28" s="7"/>
    </row>
    <row r="29" spans="2:13" ht="24.75" customHeight="1" x14ac:dyDescent="0.2">
      <c r="B29" s="168" t="s">
        <v>189</v>
      </c>
      <c r="C29" s="168"/>
      <c r="D29" s="168"/>
      <c r="E29" s="168"/>
      <c r="F29" s="168"/>
      <c r="G29" s="45"/>
      <c r="H29" s="62"/>
      <c r="I29" s="63"/>
      <c r="K29" s="125" t="s">
        <v>512</v>
      </c>
      <c r="L29" s="7"/>
      <c r="M29" s="7"/>
    </row>
    <row r="30" spans="2:13" ht="24.75" customHeight="1" x14ac:dyDescent="0.2">
      <c r="B30" s="169" t="s">
        <v>18</v>
      </c>
      <c r="C30" s="169"/>
      <c r="D30" s="169"/>
      <c r="E30" s="169"/>
      <c r="F30" s="169"/>
      <c r="G30" s="77"/>
      <c r="H30" s="59"/>
      <c r="I30" s="55"/>
      <c r="L30" s="7"/>
      <c r="M30" s="7"/>
    </row>
    <row r="31" spans="2:13" ht="24.75" customHeight="1" x14ac:dyDescent="0.2">
      <c r="B31" s="160" t="s">
        <v>19</v>
      </c>
      <c r="C31" s="160"/>
      <c r="D31" s="160"/>
      <c r="E31" s="160"/>
      <c r="F31" s="160"/>
      <c r="G31" s="78"/>
      <c r="H31" s="56"/>
      <c r="I31" s="52"/>
      <c r="L31" s="7"/>
      <c r="M31" s="7"/>
    </row>
    <row r="32" spans="2:13" ht="24.75" customHeight="1" x14ac:dyDescent="0.2">
      <c r="B32" s="191" t="s">
        <v>20</v>
      </c>
      <c r="C32" s="191"/>
      <c r="D32" s="191"/>
      <c r="E32" s="191"/>
      <c r="F32" s="191"/>
      <c r="G32" s="73"/>
      <c r="H32" s="56"/>
      <c r="I32" s="52"/>
      <c r="L32" s="7"/>
      <c r="M32" s="7"/>
    </row>
    <row r="33" spans="2:13" ht="24.75" customHeight="1" x14ac:dyDescent="0.2">
      <c r="B33" s="161" t="s">
        <v>21</v>
      </c>
      <c r="C33" s="161"/>
      <c r="D33" s="161"/>
      <c r="E33" s="161"/>
      <c r="F33" s="161"/>
      <c r="G33" s="71"/>
      <c r="H33" s="57"/>
      <c r="I33" s="53"/>
      <c r="L33" s="7"/>
      <c r="M33" s="7"/>
    </row>
    <row r="34" spans="2:13" ht="24.75" customHeight="1" x14ac:dyDescent="0.2">
      <c r="B34" s="167" t="s">
        <v>22</v>
      </c>
      <c r="C34" s="167"/>
      <c r="D34" s="167"/>
      <c r="E34" s="167"/>
      <c r="F34" s="167"/>
      <c r="G34" s="80" t="s">
        <v>66</v>
      </c>
      <c r="H34" s="57"/>
      <c r="I34" s="53"/>
      <c r="L34" s="7"/>
      <c r="M34" s="7"/>
    </row>
    <row r="35" spans="2:13" ht="24.75" customHeight="1" x14ac:dyDescent="0.2">
      <c r="B35" s="161" t="s">
        <v>23</v>
      </c>
      <c r="C35" s="161"/>
      <c r="D35" s="161"/>
      <c r="E35" s="161"/>
      <c r="F35" s="161"/>
      <c r="G35" s="80" t="s">
        <v>70</v>
      </c>
      <c r="H35" s="57"/>
      <c r="I35" s="53"/>
      <c r="L35" s="7"/>
      <c r="M35" s="7"/>
    </row>
    <row r="36" spans="2:13" ht="24.75" customHeight="1" x14ac:dyDescent="0.2">
      <c r="B36" s="161" t="s">
        <v>24</v>
      </c>
      <c r="C36" s="161"/>
      <c r="D36" s="161"/>
      <c r="E36" s="161"/>
      <c r="F36" s="161"/>
      <c r="G36" s="71"/>
      <c r="H36" s="57"/>
      <c r="I36" s="53"/>
      <c r="L36" s="7"/>
      <c r="M36" s="7"/>
    </row>
    <row r="37" spans="2:13" ht="24.75" customHeight="1" x14ac:dyDescent="0.2">
      <c r="B37" s="168" t="s">
        <v>190</v>
      </c>
      <c r="C37" s="168"/>
      <c r="D37" s="168"/>
      <c r="E37" s="168"/>
      <c r="F37" s="168"/>
      <c r="G37" s="45"/>
      <c r="H37" s="68"/>
      <c r="I37" s="68"/>
      <c r="L37" s="7"/>
      <c r="M37" s="7"/>
    </row>
    <row r="38" spans="2:13" ht="24.75" customHeight="1" x14ac:dyDescent="0.2">
      <c r="B38" s="160" t="s">
        <v>25</v>
      </c>
      <c r="C38" s="160"/>
      <c r="D38" s="160"/>
      <c r="E38" s="160"/>
      <c r="F38" s="160"/>
      <c r="G38" s="74"/>
      <c r="H38" s="56"/>
      <c r="I38" s="52"/>
      <c r="L38" s="7"/>
      <c r="M38" s="7"/>
    </row>
    <row r="39" spans="2:13" ht="24.75" customHeight="1" x14ac:dyDescent="0.2">
      <c r="B39" s="191" t="s">
        <v>26</v>
      </c>
      <c r="C39" s="191"/>
      <c r="D39" s="191"/>
      <c r="E39" s="191"/>
      <c r="F39" s="191"/>
      <c r="G39" s="73"/>
      <c r="H39" s="56"/>
      <c r="I39" s="52"/>
      <c r="L39" s="7"/>
      <c r="M39" s="7"/>
    </row>
    <row r="40" spans="2:13" ht="24.75" customHeight="1" x14ac:dyDescent="0.2">
      <c r="B40" s="161" t="s">
        <v>27</v>
      </c>
      <c r="C40" s="161"/>
      <c r="D40" s="161"/>
      <c r="E40" s="161"/>
      <c r="F40" s="161"/>
      <c r="G40" s="71"/>
      <c r="H40" s="57"/>
      <c r="I40" s="53"/>
      <c r="L40" s="7"/>
      <c r="M40" s="7"/>
    </row>
    <row r="41" spans="2:13" ht="24.75" customHeight="1" x14ac:dyDescent="0.2">
      <c r="B41" s="161" t="s">
        <v>28</v>
      </c>
      <c r="C41" s="161"/>
      <c r="D41" s="161"/>
      <c r="E41" s="161"/>
      <c r="F41" s="161"/>
      <c r="G41" s="71"/>
      <c r="H41" s="57"/>
      <c r="I41" s="53"/>
      <c r="L41" s="7"/>
      <c r="M41" s="7"/>
    </row>
    <row r="42" spans="2:13" ht="24.75" customHeight="1" x14ac:dyDescent="0.2">
      <c r="B42" s="167" t="s">
        <v>29</v>
      </c>
      <c r="C42" s="167"/>
      <c r="D42" s="167"/>
      <c r="E42" s="167"/>
      <c r="F42" s="167"/>
      <c r="G42" s="79"/>
      <c r="H42" s="57"/>
      <c r="I42" s="53"/>
      <c r="L42" s="7"/>
      <c r="M42" s="7"/>
    </row>
    <row r="43" spans="2:13" ht="24.75" customHeight="1" x14ac:dyDescent="0.2">
      <c r="B43" s="161" t="s">
        <v>30</v>
      </c>
      <c r="C43" s="161"/>
      <c r="D43" s="161"/>
      <c r="E43" s="161"/>
      <c r="F43" s="161"/>
      <c r="G43" s="80" t="s">
        <v>70</v>
      </c>
      <c r="H43" s="57"/>
      <c r="I43" s="53"/>
      <c r="L43" s="7"/>
      <c r="M43" s="7"/>
    </row>
    <row r="44" spans="2:13" ht="24.75" customHeight="1" x14ac:dyDescent="0.2">
      <c r="B44" s="161" t="s">
        <v>31</v>
      </c>
      <c r="C44" s="161"/>
      <c r="D44" s="161"/>
      <c r="E44" s="161"/>
      <c r="F44" s="161"/>
      <c r="G44" s="71"/>
      <c r="H44" s="57"/>
      <c r="I44" s="53"/>
      <c r="L44" s="7"/>
      <c r="M44" s="7"/>
    </row>
    <row r="45" spans="2:13" ht="50.25" customHeight="1" x14ac:dyDescent="0.2">
      <c r="B45" s="176" t="s">
        <v>191</v>
      </c>
      <c r="C45" s="177"/>
      <c r="D45" s="177"/>
      <c r="E45" s="177"/>
      <c r="F45" s="177"/>
      <c r="G45" s="47"/>
      <c r="H45" s="87">
        <v>7</v>
      </c>
      <c r="I45" s="87"/>
      <c r="J45" s="125" t="s">
        <v>527</v>
      </c>
      <c r="L45" s="7"/>
      <c r="M45" s="7"/>
    </row>
    <row r="46" spans="2:13" ht="24.75" customHeight="1" x14ac:dyDescent="0.2">
      <c r="B46" s="160" t="s">
        <v>32</v>
      </c>
      <c r="C46" s="160"/>
      <c r="D46" s="160"/>
      <c r="E46" s="160"/>
      <c r="F46" s="160"/>
      <c r="G46" s="74"/>
      <c r="H46" s="56"/>
      <c r="I46" s="52"/>
      <c r="L46" s="7"/>
      <c r="M46" s="7"/>
    </row>
    <row r="47" spans="2:13" ht="24.75" customHeight="1" x14ac:dyDescent="0.2">
      <c r="B47" s="169" t="s">
        <v>33</v>
      </c>
      <c r="C47" s="169"/>
      <c r="D47" s="169"/>
      <c r="E47" s="169"/>
      <c r="F47" s="169"/>
      <c r="G47" s="77"/>
      <c r="H47" s="57"/>
      <c r="I47" s="53"/>
      <c r="L47" s="7"/>
      <c r="M47" s="7"/>
    </row>
    <row r="48" spans="2:13" ht="24.75" customHeight="1" x14ac:dyDescent="0.2">
      <c r="B48" s="169" t="s">
        <v>34</v>
      </c>
      <c r="C48" s="169"/>
      <c r="D48" s="169"/>
      <c r="E48" s="169"/>
      <c r="F48" s="169"/>
      <c r="G48" s="77"/>
      <c r="H48" s="57"/>
      <c r="I48" s="53"/>
      <c r="L48" s="7"/>
      <c r="M48" s="7"/>
    </row>
    <row r="49" spans="2:13" ht="24.75" customHeight="1" x14ac:dyDescent="0.2">
      <c r="B49" s="169" t="s">
        <v>35</v>
      </c>
      <c r="C49" s="169"/>
      <c r="D49" s="169"/>
      <c r="E49" s="169"/>
      <c r="F49" s="169"/>
      <c r="G49" s="77"/>
      <c r="H49" s="57"/>
      <c r="I49" s="53"/>
      <c r="L49" s="7"/>
      <c r="M49" s="7"/>
    </row>
    <row r="50" spans="2:13" ht="24.75" customHeight="1" x14ac:dyDescent="0.2">
      <c r="B50" s="165" t="s">
        <v>36</v>
      </c>
      <c r="C50" s="165"/>
      <c r="D50" s="165"/>
      <c r="E50" s="165"/>
      <c r="F50" s="165"/>
      <c r="G50" s="76"/>
      <c r="H50" s="57"/>
      <c r="I50" s="53"/>
      <c r="L50" s="7"/>
      <c r="M50" s="7"/>
    </row>
    <row r="51" spans="2:13" ht="24.75" customHeight="1" x14ac:dyDescent="0.2">
      <c r="B51" s="169" t="s">
        <v>37</v>
      </c>
      <c r="C51" s="169"/>
      <c r="D51" s="169"/>
      <c r="E51" s="169"/>
      <c r="F51" s="169"/>
      <c r="G51" s="77"/>
      <c r="H51" s="57"/>
      <c r="I51" s="53"/>
      <c r="L51" s="7"/>
      <c r="M51" s="7"/>
    </row>
    <row r="52" spans="2:13" ht="24.75" customHeight="1" x14ac:dyDescent="0.2">
      <c r="B52" s="169" t="s">
        <v>40</v>
      </c>
      <c r="C52" s="169"/>
      <c r="D52" s="169"/>
      <c r="E52" s="169"/>
      <c r="F52" s="169"/>
      <c r="G52" s="77"/>
      <c r="H52" s="57"/>
      <c r="I52" s="53"/>
      <c r="L52" s="7"/>
      <c r="M52" s="7"/>
    </row>
    <row r="53" spans="2:13" ht="24.75" customHeight="1" x14ac:dyDescent="0.2">
      <c r="B53" s="176" t="s">
        <v>192</v>
      </c>
      <c r="C53" s="177"/>
      <c r="D53" s="177"/>
      <c r="E53" s="177"/>
      <c r="F53" s="177"/>
      <c r="G53" s="97"/>
      <c r="H53" s="87">
        <v>8</v>
      </c>
      <c r="I53" s="121"/>
      <c r="J53" s="156" t="s">
        <v>573</v>
      </c>
      <c r="K53" s="156" t="s">
        <v>574</v>
      </c>
      <c r="L53" s="7"/>
      <c r="M53" s="7"/>
    </row>
    <row r="54" spans="2:13" ht="24.75" customHeight="1" x14ac:dyDescent="0.2">
      <c r="B54" s="168" t="s">
        <v>193</v>
      </c>
      <c r="C54" s="168"/>
      <c r="D54" s="168"/>
      <c r="E54" s="168"/>
      <c r="F54" s="168"/>
      <c r="G54" s="90"/>
      <c r="H54" s="88"/>
      <c r="I54" s="88"/>
      <c r="J54" s="156"/>
      <c r="K54" s="156"/>
      <c r="L54" s="7"/>
      <c r="M54" s="7"/>
    </row>
    <row r="55" spans="2:13" ht="24.75" customHeight="1" x14ac:dyDescent="0.2">
      <c r="B55" s="160" t="s">
        <v>41</v>
      </c>
      <c r="C55" s="160"/>
      <c r="D55" s="160"/>
      <c r="E55" s="160"/>
      <c r="F55" s="160"/>
      <c r="G55" s="78"/>
      <c r="H55" s="56"/>
      <c r="I55" s="52"/>
      <c r="L55" s="7"/>
      <c r="M55" s="7"/>
    </row>
    <row r="56" spans="2:13" ht="24.75" customHeight="1" x14ac:dyDescent="0.2">
      <c r="B56" s="169" t="s">
        <v>42</v>
      </c>
      <c r="C56" s="169"/>
      <c r="D56" s="169"/>
      <c r="E56" s="169"/>
      <c r="F56" s="169"/>
      <c r="G56" s="77"/>
      <c r="H56" s="57"/>
      <c r="I56" s="53"/>
      <c r="L56" s="7"/>
      <c r="M56" s="7"/>
    </row>
    <row r="57" spans="2:13" ht="24.75" customHeight="1" x14ac:dyDescent="0.2">
      <c r="B57" s="160" t="s">
        <v>43</v>
      </c>
      <c r="C57" s="160"/>
      <c r="D57" s="160"/>
      <c r="E57" s="160"/>
      <c r="F57" s="160"/>
      <c r="G57" s="80" t="s">
        <v>76</v>
      </c>
      <c r="H57" s="56"/>
      <c r="I57" s="52"/>
      <c r="L57" s="7"/>
      <c r="M57" s="7"/>
    </row>
    <row r="58" spans="2:13" ht="24.75" customHeight="1" x14ac:dyDescent="0.2">
      <c r="B58" s="191" t="s">
        <v>44</v>
      </c>
      <c r="C58" s="191"/>
      <c r="D58" s="191"/>
      <c r="E58" s="191"/>
      <c r="F58" s="191"/>
      <c r="G58" s="73"/>
      <c r="H58" s="56"/>
      <c r="I58" s="52"/>
      <c r="L58" s="7"/>
      <c r="M58" s="7"/>
    </row>
    <row r="59" spans="2:13" ht="24.75" customHeight="1" x14ac:dyDescent="0.2">
      <c r="B59" s="167" t="s">
        <v>45</v>
      </c>
      <c r="C59" s="167"/>
      <c r="D59" s="167"/>
      <c r="E59" s="167"/>
      <c r="F59" s="167"/>
      <c r="G59" s="79"/>
      <c r="H59" s="57"/>
      <c r="I59" s="53"/>
      <c r="L59" s="7"/>
      <c r="M59" s="7"/>
    </row>
    <row r="60" spans="2:13" ht="24.75" customHeight="1" x14ac:dyDescent="0.2">
      <c r="B60" s="161" t="s">
        <v>46</v>
      </c>
      <c r="C60" s="161"/>
      <c r="D60" s="161"/>
      <c r="E60" s="161"/>
      <c r="F60" s="161"/>
      <c r="G60" s="71"/>
      <c r="H60" s="57"/>
      <c r="I60" s="53"/>
      <c r="L60" s="7"/>
      <c r="M60" s="7"/>
    </row>
    <row r="61" spans="2:13" ht="24.75" customHeight="1" x14ac:dyDescent="0.2">
      <c r="B61" s="161" t="s">
        <v>47</v>
      </c>
      <c r="C61" s="161"/>
      <c r="D61" s="161"/>
      <c r="E61" s="161"/>
      <c r="F61" s="161"/>
      <c r="G61" s="71"/>
      <c r="H61" s="57"/>
      <c r="I61" s="53"/>
      <c r="L61" s="7"/>
      <c r="M61" s="7"/>
    </row>
    <row r="62" spans="2:13" ht="24.75" customHeight="1" x14ac:dyDescent="0.2">
      <c r="B62" s="168" t="s">
        <v>194</v>
      </c>
      <c r="C62" s="168"/>
      <c r="D62" s="168"/>
      <c r="E62" s="168"/>
      <c r="F62" s="168"/>
      <c r="G62" s="90"/>
      <c r="H62" s="68"/>
      <c r="I62" s="68"/>
      <c r="L62" s="7"/>
      <c r="M62" s="7"/>
    </row>
    <row r="63" spans="2:13" ht="24.75" customHeight="1" x14ac:dyDescent="0.2">
      <c r="B63" s="160" t="s">
        <v>48</v>
      </c>
      <c r="C63" s="160"/>
      <c r="D63" s="160"/>
      <c r="E63" s="160"/>
      <c r="F63" s="160"/>
      <c r="G63" s="80" t="s">
        <v>76</v>
      </c>
      <c r="H63" s="56"/>
      <c r="I63" s="52"/>
      <c r="L63" s="7"/>
      <c r="M63" s="7"/>
    </row>
    <row r="64" spans="2:13" ht="24.75" customHeight="1" x14ac:dyDescent="0.2">
      <c r="B64" s="191" t="s">
        <v>49</v>
      </c>
      <c r="C64" s="191"/>
      <c r="D64" s="191"/>
      <c r="E64" s="191"/>
      <c r="F64" s="191"/>
      <c r="G64" s="73"/>
      <c r="H64" s="56"/>
      <c r="I64" s="52"/>
      <c r="L64" s="7"/>
      <c r="M64" s="7"/>
    </row>
    <row r="65" spans="2:13" ht="24.75" customHeight="1" x14ac:dyDescent="0.2">
      <c r="B65" s="161" t="s">
        <v>50</v>
      </c>
      <c r="C65" s="161"/>
      <c r="D65" s="161"/>
      <c r="E65" s="161"/>
      <c r="F65" s="161"/>
      <c r="G65" s="71"/>
      <c r="H65" s="57"/>
      <c r="I65" s="53"/>
      <c r="L65" s="7"/>
      <c r="M65" s="7"/>
    </row>
    <row r="66" spans="2:13" ht="24.75" customHeight="1" x14ac:dyDescent="0.2">
      <c r="B66" s="161" t="s">
        <v>51</v>
      </c>
      <c r="C66" s="161"/>
      <c r="D66" s="161"/>
      <c r="E66" s="161"/>
      <c r="F66" s="161"/>
      <c r="G66" s="71"/>
      <c r="H66" s="57"/>
      <c r="I66" s="53"/>
      <c r="L66" s="7"/>
      <c r="M66" s="7"/>
    </row>
    <row r="67" spans="2:13" ht="24.75" customHeight="1" x14ac:dyDescent="0.2">
      <c r="B67" s="161" t="s">
        <v>52</v>
      </c>
      <c r="C67" s="161"/>
      <c r="D67" s="161"/>
      <c r="E67" s="161"/>
      <c r="F67" s="161"/>
      <c r="G67" s="71"/>
      <c r="H67" s="57"/>
      <c r="I67" s="53"/>
      <c r="L67" s="7"/>
      <c r="M67" s="7"/>
    </row>
    <row r="68" spans="2:13" ht="24.75" customHeight="1" x14ac:dyDescent="0.2">
      <c r="B68" s="161" t="s">
        <v>53</v>
      </c>
      <c r="C68" s="161"/>
      <c r="D68" s="161"/>
      <c r="E68" s="161"/>
      <c r="F68" s="161"/>
      <c r="G68" s="71"/>
      <c r="H68" s="57"/>
      <c r="I68" s="53"/>
      <c r="L68" s="7"/>
      <c r="M68" s="7"/>
    </row>
    <row r="69" spans="2:13" ht="24.75" customHeight="1" x14ac:dyDescent="0.2">
      <c r="B69" s="165" t="s">
        <v>54</v>
      </c>
      <c r="C69" s="165"/>
      <c r="D69" s="165"/>
      <c r="E69" s="165"/>
      <c r="F69" s="165"/>
      <c r="G69" s="76"/>
      <c r="H69" s="58"/>
      <c r="I69" s="54"/>
      <c r="L69" s="7"/>
      <c r="M69" s="7"/>
    </row>
    <row r="70" spans="2:13" ht="62.25" customHeight="1" x14ac:dyDescent="0.2">
      <c r="B70" s="176" t="s">
        <v>195</v>
      </c>
      <c r="C70" s="177"/>
      <c r="D70" s="177"/>
      <c r="E70" s="177"/>
      <c r="F70" s="177"/>
      <c r="G70" s="97"/>
      <c r="H70" s="66">
        <v>5</v>
      </c>
      <c r="I70" s="66"/>
      <c r="J70" s="156" t="s">
        <v>528</v>
      </c>
      <c r="L70" s="7"/>
      <c r="M70" s="7"/>
    </row>
    <row r="71" spans="2:13" ht="24.75" customHeight="1" x14ac:dyDescent="0.2">
      <c r="B71" s="160" t="s">
        <v>55</v>
      </c>
      <c r="C71" s="160"/>
      <c r="D71" s="160"/>
      <c r="E71" s="160"/>
      <c r="F71" s="160"/>
      <c r="G71" s="80" t="s">
        <v>76</v>
      </c>
      <c r="H71" s="56"/>
      <c r="I71" s="52"/>
      <c r="J71" s="156"/>
      <c r="L71" s="7"/>
      <c r="M71" s="7"/>
    </row>
    <row r="72" spans="2:13" ht="24.75" customHeight="1" x14ac:dyDescent="0.2">
      <c r="B72" s="191" t="s">
        <v>56</v>
      </c>
      <c r="C72" s="191"/>
      <c r="D72" s="191"/>
      <c r="E72" s="191"/>
      <c r="F72" s="191"/>
      <c r="G72" s="73"/>
      <c r="H72" s="56"/>
      <c r="I72" s="52"/>
      <c r="J72" s="156"/>
      <c r="L72" s="7"/>
      <c r="M72" s="7"/>
    </row>
    <row r="73" spans="2:13" ht="24.75" customHeight="1" x14ac:dyDescent="0.2">
      <c r="B73" s="161" t="s">
        <v>57</v>
      </c>
      <c r="C73" s="161"/>
      <c r="D73" s="161"/>
      <c r="E73" s="161"/>
      <c r="F73" s="161"/>
      <c r="G73" s="71"/>
      <c r="H73" s="57"/>
      <c r="I73" s="53"/>
      <c r="L73" s="7"/>
      <c r="M73" s="7"/>
    </row>
    <row r="74" spans="2:13" ht="24.75" customHeight="1" x14ac:dyDescent="0.2">
      <c r="B74" s="160" t="s">
        <v>58</v>
      </c>
      <c r="C74" s="160"/>
      <c r="D74" s="160"/>
      <c r="E74" s="160"/>
      <c r="F74" s="160"/>
      <c r="G74" s="80" t="s">
        <v>76</v>
      </c>
      <c r="H74" s="56"/>
      <c r="I74" s="52"/>
      <c r="L74" s="7"/>
      <c r="M74" s="7"/>
    </row>
    <row r="75" spans="2:13" ht="24.75" customHeight="1" x14ac:dyDescent="0.2">
      <c r="B75" s="216" t="s">
        <v>59</v>
      </c>
      <c r="C75" s="216"/>
      <c r="D75" s="216"/>
      <c r="E75" s="216"/>
      <c r="F75" s="216"/>
      <c r="G75" s="83"/>
      <c r="H75" s="56"/>
      <c r="I75" s="52"/>
      <c r="L75" s="7"/>
      <c r="M75" s="7"/>
    </row>
    <row r="76" spans="2:13" ht="24.75" customHeight="1" x14ac:dyDescent="0.2">
      <c r="B76" s="161" t="s">
        <v>60</v>
      </c>
      <c r="C76" s="161"/>
      <c r="D76" s="161"/>
      <c r="E76" s="161"/>
      <c r="F76" s="161"/>
      <c r="G76" s="71"/>
      <c r="H76" s="57"/>
      <c r="I76" s="53"/>
      <c r="L76" s="7"/>
      <c r="M76" s="7"/>
    </row>
    <row r="77" spans="2:13" ht="24.75" customHeight="1" x14ac:dyDescent="0.2">
      <c r="B77" s="161" t="s">
        <v>61</v>
      </c>
      <c r="C77" s="161"/>
      <c r="D77" s="161"/>
      <c r="E77" s="161"/>
      <c r="F77" s="161"/>
      <c r="G77" s="71"/>
      <c r="H77" s="57"/>
      <c r="I77" s="53"/>
      <c r="L77" s="7"/>
      <c r="M77" s="7"/>
    </row>
    <row r="78" spans="2:13" ht="24.75" customHeight="1" x14ac:dyDescent="0.2">
      <c r="B78" s="161" t="s">
        <v>62</v>
      </c>
      <c r="C78" s="161"/>
      <c r="D78" s="161"/>
      <c r="E78" s="161"/>
      <c r="F78" s="161"/>
      <c r="G78" s="71"/>
      <c r="H78" s="57"/>
      <c r="I78" s="53"/>
      <c r="L78" s="7"/>
      <c r="M78" s="7"/>
    </row>
    <row r="79" spans="2:13" x14ac:dyDescent="0.2">
      <c r="B79" s="40"/>
      <c r="C79" s="40"/>
      <c r="D79" s="40"/>
      <c r="E79" s="40"/>
      <c r="F79" s="40"/>
      <c r="G79" s="40"/>
      <c r="H79" s="40"/>
      <c r="I79" s="40"/>
    </row>
    <row r="80" spans="2:13" x14ac:dyDescent="0.2">
      <c r="B80" s="40"/>
      <c r="C80" s="40"/>
      <c r="D80" s="40"/>
      <c r="E80" s="40"/>
      <c r="F80" s="40"/>
      <c r="G80" s="40"/>
      <c r="H80" s="40"/>
      <c r="I80" s="40"/>
    </row>
    <row r="81" spans="2:9" x14ac:dyDescent="0.2">
      <c r="B81" s="40"/>
      <c r="C81" s="40"/>
      <c r="D81" s="40"/>
      <c r="E81" s="40"/>
      <c r="F81" s="40"/>
      <c r="G81" s="40"/>
      <c r="H81" s="40"/>
      <c r="I81" s="40"/>
    </row>
    <row r="82" spans="2:9" x14ac:dyDescent="0.2">
      <c r="B82" s="40"/>
      <c r="C82" s="40"/>
      <c r="D82" s="40"/>
      <c r="E82" s="40"/>
      <c r="F82" s="40"/>
      <c r="G82" s="40"/>
      <c r="H82" s="40"/>
      <c r="I82" s="40"/>
    </row>
    <row r="83" spans="2:9" x14ac:dyDescent="0.2">
      <c r="B83" s="40"/>
      <c r="C83" s="40"/>
      <c r="D83" s="40"/>
      <c r="E83" s="40"/>
      <c r="F83" s="40"/>
      <c r="G83" s="40"/>
      <c r="H83" s="40"/>
      <c r="I83" s="40"/>
    </row>
    <row r="84" spans="2:9" x14ac:dyDescent="0.2">
      <c r="B84" s="40"/>
      <c r="C84" s="40"/>
      <c r="D84" s="40"/>
      <c r="E84" s="40"/>
      <c r="F84" s="40"/>
      <c r="G84" s="40"/>
      <c r="H84" s="40"/>
      <c r="I84" s="40"/>
    </row>
    <row r="85" spans="2:9" x14ac:dyDescent="0.2">
      <c r="B85" s="40"/>
      <c r="C85" s="40"/>
      <c r="D85" s="40"/>
      <c r="E85" s="40"/>
      <c r="F85" s="40"/>
      <c r="G85" s="40"/>
      <c r="H85" s="40"/>
      <c r="I85" s="40"/>
    </row>
    <row r="86" spans="2:9" x14ac:dyDescent="0.2">
      <c r="B86" s="40"/>
      <c r="C86" s="40"/>
      <c r="D86" s="40"/>
      <c r="E86" s="40"/>
      <c r="F86" s="40"/>
      <c r="G86" s="40"/>
      <c r="H86" s="40"/>
      <c r="I86" s="40"/>
    </row>
    <row r="87" spans="2:9" x14ac:dyDescent="0.2">
      <c r="B87" s="40"/>
      <c r="C87" s="40"/>
      <c r="D87" s="40"/>
      <c r="E87" s="40"/>
      <c r="F87" s="40"/>
      <c r="G87" s="40"/>
      <c r="H87" s="40"/>
      <c r="I87" s="40"/>
    </row>
    <row r="88" spans="2:9" x14ac:dyDescent="0.2">
      <c r="B88" s="40"/>
      <c r="C88" s="40"/>
      <c r="D88" s="40"/>
      <c r="E88" s="40"/>
      <c r="F88" s="40"/>
      <c r="G88" s="40"/>
      <c r="H88" s="40"/>
      <c r="I88" s="40"/>
    </row>
    <row r="89" spans="2:9" x14ac:dyDescent="0.2">
      <c r="B89" s="40"/>
      <c r="C89" s="40"/>
      <c r="D89" s="40"/>
      <c r="E89" s="40"/>
      <c r="F89" s="40"/>
      <c r="G89" s="40"/>
      <c r="H89" s="40"/>
      <c r="I89" s="40"/>
    </row>
    <row r="90" spans="2:9" x14ac:dyDescent="0.2">
      <c r="B90" s="40"/>
      <c r="C90" s="40"/>
      <c r="D90" s="40"/>
      <c r="E90" s="40"/>
      <c r="F90" s="40"/>
      <c r="G90" s="40"/>
      <c r="H90" s="40"/>
      <c r="I90" s="40"/>
    </row>
  </sheetData>
  <mergeCells count="80">
    <mergeCell ref="K53:K54"/>
    <mergeCell ref="B5:F5"/>
    <mergeCell ref="F1:F4"/>
    <mergeCell ref="B17:F17"/>
    <mergeCell ref="B7:F7"/>
    <mergeCell ref="B23:F23"/>
    <mergeCell ref="B22:F22"/>
    <mergeCell ref="B21:F21"/>
    <mergeCell ref="B15:F15"/>
    <mergeCell ref="B16:F16"/>
    <mergeCell ref="B20:F20"/>
    <mergeCell ref="B9:F9"/>
    <mergeCell ref="B10:F10"/>
    <mergeCell ref="B19:F19"/>
    <mergeCell ref="B30:F30"/>
    <mergeCell ref="B18:F18"/>
    <mergeCell ref="B28:F28"/>
    <mergeCell ref="B29:F29"/>
    <mergeCell ref="G8:G9"/>
    <mergeCell ref="B11:F11"/>
    <mergeCell ref="B12:F12"/>
    <mergeCell ref="B13:F13"/>
    <mergeCell ref="B14:F14"/>
    <mergeCell ref="B25:F25"/>
    <mergeCell ref="B26:F26"/>
    <mergeCell ref="B6:F6"/>
    <mergeCell ref="B8:F8"/>
    <mergeCell ref="B24:F24"/>
    <mergeCell ref="B37:F37"/>
    <mergeCell ref="B42:F42"/>
    <mergeCell ref="B41:F41"/>
    <mergeCell ref="B38:F38"/>
    <mergeCell ref="B39:F39"/>
    <mergeCell ref="B40:F40"/>
    <mergeCell ref="B31:F31"/>
    <mergeCell ref="B32:F32"/>
    <mergeCell ref="B33:F33"/>
    <mergeCell ref="B34:F34"/>
    <mergeCell ref="B36:F36"/>
    <mergeCell ref="B35:F35"/>
    <mergeCell ref="B27:F27"/>
    <mergeCell ref="B57:F57"/>
    <mergeCell ref="B43:F43"/>
    <mergeCell ref="B44:F44"/>
    <mergeCell ref="B45:F45"/>
    <mergeCell ref="B46:F46"/>
    <mergeCell ref="B52:F52"/>
    <mergeCell ref="B53:F53"/>
    <mergeCell ref="B54:F54"/>
    <mergeCell ref="B55:F55"/>
    <mergeCell ref="B56:F56"/>
    <mergeCell ref="B47:F47"/>
    <mergeCell ref="B48:F48"/>
    <mergeCell ref="B49:F49"/>
    <mergeCell ref="B50:F50"/>
    <mergeCell ref="B51:F51"/>
    <mergeCell ref="B78:F78"/>
    <mergeCell ref="B77:F77"/>
    <mergeCell ref="B71:F71"/>
    <mergeCell ref="B72:F72"/>
    <mergeCell ref="B73:F73"/>
    <mergeCell ref="B74:F74"/>
    <mergeCell ref="B75:F75"/>
    <mergeCell ref="B76:F76"/>
    <mergeCell ref="J23:J24"/>
    <mergeCell ref="J53:J54"/>
    <mergeCell ref="J70:J72"/>
    <mergeCell ref="B70:F70"/>
    <mergeCell ref="B65:F65"/>
    <mergeCell ref="B59:F59"/>
    <mergeCell ref="B60:F60"/>
    <mergeCell ref="B61:F61"/>
    <mergeCell ref="B63:F63"/>
    <mergeCell ref="B64:F64"/>
    <mergeCell ref="B67:F67"/>
    <mergeCell ref="B68:F68"/>
    <mergeCell ref="B69:F69"/>
    <mergeCell ref="B66:F66"/>
    <mergeCell ref="B62:F62"/>
    <mergeCell ref="B58:F58"/>
  </mergeCells>
  <pageMargins left="0.55000000000000004" right="0.5" top="0.48" bottom="0.5" header="0.5" footer="0.5"/>
  <headerFooter alignWithMargins="0"/>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workbookViewId="0">
      <selection activeCell="C14" sqref="C14"/>
    </sheetView>
  </sheetViews>
  <sheetFormatPr defaultColWidth="8.85546875" defaultRowHeight="12.75" x14ac:dyDescent="0.2"/>
  <cols>
    <col min="1" max="1" width="100.140625" customWidth="1"/>
    <col min="2" max="2" width="41.7109375" style="141" customWidth="1"/>
  </cols>
  <sheetData>
    <row r="1" spans="1:2" ht="15" customHeight="1" x14ac:dyDescent="0.2">
      <c r="A1" s="40"/>
      <c r="B1" s="140" t="s">
        <v>497</v>
      </c>
    </row>
    <row r="2" spans="1:2" ht="15" customHeight="1" x14ac:dyDescent="0.2">
      <c r="A2" s="149" t="s">
        <v>65</v>
      </c>
    </row>
    <row r="3" spans="1:2" ht="15" customHeight="1" x14ac:dyDescent="0.2">
      <c r="A3" s="149" t="s">
        <v>66</v>
      </c>
      <c r="B3" s="141" t="s">
        <v>513</v>
      </c>
    </row>
    <row r="4" spans="1:2" ht="15" customHeight="1" x14ac:dyDescent="0.2">
      <c r="A4" s="149" t="s">
        <v>67</v>
      </c>
    </row>
    <row r="5" spans="1:2" ht="15" customHeight="1" x14ac:dyDescent="0.2">
      <c r="A5" s="149" t="s">
        <v>68</v>
      </c>
    </row>
    <row r="6" spans="1:2" ht="15" customHeight="1" x14ac:dyDescent="0.2">
      <c r="A6" s="149" t="s">
        <v>69</v>
      </c>
    </row>
    <row r="7" spans="1:2" ht="15" customHeight="1" x14ac:dyDescent="0.2">
      <c r="A7" s="149" t="s">
        <v>70</v>
      </c>
      <c r="B7" s="141" t="s">
        <v>514</v>
      </c>
    </row>
    <row r="8" spans="1:2" ht="15" customHeight="1" x14ac:dyDescent="0.2">
      <c r="A8" s="149" t="s">
        <v>71</v>
      </c>
      <c r="B8" s="141" t="s">
        <v>515</v>
      </c>
    </row>
    <row r="9" spans="1:2" ht="15" customHeight="1" x14ac:dyDescent="0.2">
      <c r="A9" s="149" t="s">
        <v>72</v>
      </c>
      <c r="B9" s="141" t="s">
        <v>516</v>
      </c>
    </row>
    <row r="10" spans="1:2" ht="15" customHeight="1" x14ac:dyDescent="0.2">
      <c r="A10" s="149" t="s">
        <v>73</v>
      </c>
      <c r="B10" s="141" t="s">
        <v>517</v>
      </c>
    </row>
    <row r="11" spans="1:2" ht="15" customHeight="1" x14ac:dyDescent="0.2">
      <c r="A11" s="149" t="s">
        <v>74</v>
      </c>
      <c r="B11" s="141" t="s">
        <v>518</v>
      </c>
    </row>
    <row r="12" spans="1:2" ht="15" customHeight="1" x14ac:dyDescent="0.2">
      <c r="A12" s="149" t="s">
        <v>75</v>
      </c>
      <c r="B12" s="142"/>
    </row>
    <row r="13" spans="1:2" ht="15" customHeight="1" x14ac:dyDescent="0.2">
      <c r="A13" s="149" t="s">
        <v>76</v>
      </c>
      <c r="B13" s="142"/>
    </row>
    <row r="14" spans="1:2" ht="12.75" customHeight="1" x14ac:dyDescent="0.2">
      <c r="A14" s="149" t="s">
        <v>77</v>
      </c>
      <c r="B14" s="221" t="s">
        <v>519</v>
      </c>
    </row>
    <row r="15" spans="1:2" x14ac:dyDescent="0.2">
      <c r="A15" s="40"/>
      <c r="B15" s="221"/>
    </row>
    <row r="16" spans="1:2" x14ac:dyDescent="0.2">
      <c r="B16" s="142"/>
    </row>
    <row r="17" spans="2:2" x14ac:dyDescent="0.2">
      <c r="B17" s="142"/>
    </row>
    <row r="18" spans="2:2" x14ac:dyDescent="0.2">
      <c r="B18" s="142"/>
    </row>
    <row r="19" spans="2:2" x14ac:dyDescent="0.2">
      <c r="B19" s="142"/>
    </row>
    <row r="20" spans="2:2" x14ac:dyDescent="0.2">
      <c r="B20" s="142"/>
    </row>
    <row r="21" spans="2:2" x14ac:dyDescent="0.2">
      <c r="B21" s="142"/>
    </row>
    <row r="22" spans="2:2" x14ac:dyDescent="0.2">
      <c r="B22" s="142"/>
    </row>
    <row r="23" spans="2:2" x14ac:dyDescent="0.2">
      <c r="B23" s="142"/>
    </row>
    <row r="24" spans="2:2" x14ac:dyDescent="0.2">
      <c r="B24" s="142"/>
    </row>
    <row r="25" spans="2:2" x14ac:dyDescent="0.2">
      <c r="B25" s="142"/>
    </row>
    <row r="26" spans="2:2" x14ac:dyDescent="0.2">
      <c r="B26" s="142"/>
    </row>
    <row r="27" spans="2:2" x14ac:dyDescent="0.2">
      <c r="B27" s="142"/>
    </row>
    <row r="28" spans="2:2" x14ac:dyDescent="0.2">
      <c r="B28" s="142"/>
    </row>
    <row r="29" spans="2:2" x14ac:dyDescent="0.2">
      <c r="B29" s="142"/>
    </row>
    <row r="30" spans="2:2" x14ac:dyDescent="0.2">
      <c r="B30" s="142"/>
    </row>
    <row r="31" spans="2:2" x14ac:dyDescent="0.2">
      <c r="B31" s="142"/>
    </row>
    <row r="32" spans="2:2" x14ac:dyDescent="0.2">
      <c r="B32" s="142"/>
    </row>
    <row r="33" spans="2:2" x14ac:dyDescent="0.2">
      <c r="B33" s="142"/>
    </row>
    <row r="34" spans="2:2" x14ac:dyDescent="0.2">
      <c r="B34" s="142"/>
    </row>
    <row r="35" spans="2:2" x14ac:dyDescent="0.2">
      <c r="B35" s="142"/>
    </row>
    <row r="36" spans="2:2" x14ac:dyDescent="0.2">
      <c r="B36" s="142"/>
    </row>
    <row r="37" spans="2:2" x14ac:dyDescent="0.2">
      <c r="B37" s="142"/>
    </row>
    <row r="38" spans="2:2" x14ac:dyDescent="0.2">
      <c r="B38" s="142"/>
    </row>
    <row r="39" spans="2:2" x14ac:dyDescent="0.2">
      <c r="B39" s="142"/>
    </row>
    <row r="40" spans="2:2" x14ac:dyDescent="0.2">
      <c r="B40" s="142"/>
    </row>
    <row r="41" spans="2:2" x14ac:dyDescent="0.2">
      <c r="B41" s="142"/>
    </row>
    <row r="42" spans="2:2" x14ac:dyDescent="0.2">
      <c r="B42" s="142"/>
    </row>
    <row r="43" spans="2:2" x14ac:dyDescent="0.2">
      <c r="B43" s="142"/>
    </row>
    <row r="44" spans="2:2" x14ac:dyDescent="0.2">
      <c r="B44" s="142"/>
    </row>
    <row r="45" spans="2:2" x14ac:dyDescent="0.2">
      <c r="B45" s="142"/>
    </row>
    <row r="46" spans="2:2" x14ac:dyDescent="0.2">
      <c r="B46" s="142"/>
    </row>
    <row r="47" spans="2:2" x14ac:dyDescent="0.2">
      <c r="B47" s="142"/>
    </row>
    <row r="48" spans="2:2" x14ac:dyDescent="0.2">
      <c r="B48" s="142"/>
    </row>
    <row r="49" spans="2:2" x14ac:dyDescent="0.2">
      <c r="B49" s="142"/>
    </row>
    <row r="50" spans="2:2" x14ac:dyDescent="0.2">
      <c r="B50" s="142"/>
    </row>
    <row r="51" spans="2:2" x14ac:dyDescent="0.2">
      <c r="B51" s="142"/>
    </row>
    <row r="52" spans="2:2" x14ac:dyDescent="0.2">
      <c r="B52" s="142"/>
    </row>
    <row r="53" spans="2:2" x14ac:dyDescent="0.2">
      <c r="B53" s="142"/>
    </row>
    <row r="54" spans="2:2" x14ac:dyDescent="0.2">
      <c r="B54" s="142"/>
    </row>
    <row r="55" spans="2:2" x14ac:dyDescent="0.2">
      <c r="B55" s="142"/>
    </row>
    <row r="56" spans="2:2" x14ac:dyDescent="0.2">
      <c r="B56" s="142"/>
    </row>
    <row r="57" spans="2:2" x14ac:dyDescent="0.2">
      <c r="B57" s="142"/>
    </row>
    <row r="58" spans="2:2" x14ac:dyDescent="0.2">
      <c r="B58" s="142"/>
    </row>
    <row r="59" spans="2:2" x14ac:dyDescent="0.2">
      <c r="B59" s="142"/>
    </row>
    <row r="60" spans="2:2" x14ac:dyDescent="0.2">
      <c r="B60" s="142"/>
    </row>
    <row r="61" spans="2:2" x14ac:dyDescent="0.2">
      <c r="B61" s="142"/>
    </row>
    <row r="62" spans="2:2" x14ac:dyDescent="0.2">
      <c r="B62" s="142"/>
    </row>
    <row r="63" spans="2:2" x14ac:dyDescent="0.2">
      <c r="B63" s="142"/>
    </row>
    <row r="64" spans="2:2" x14ac:dyDescent="0.2">
      <c r="B64" s="142"/>
    </row>
    <row r="65" spans="2:2" x14ac:dyDescent="0.2">
      <c r="B65" s="142"/>
    </row>
    <row r="66" spans="2:2" x14ac:dyDescent="0.2">
      <c r="B66" s="142"/>
    </row>
    <row r="67" spans="2:2" x14ac:dyDescent="0.2">
      <c r="B67" s="142"/>
    </row>
    <row r="68" spans="2:2" x14ac:dyDescent="0.2">
      <c r="B68" s="142"/>
    </row>
    <row r="69" spans="2:2" x14ac:dyDescent="0.2">
      <c r="B69" s="142"/>
    </row>
    <row r="70" spans="2:2" x14ac:dyDescent="0.2">
      <c r="B70" s="142"/>
    </row>
    <row r="71" spans="2:2" x14ac:dyDescent="0.2">
      <c r="B71" s="142"/>
    </row>
    <row r="72" spans="2:2" x14ac:dyDescent="0.2">
      <c r="B72" s="142"/>
    </row>
    <row r="73" spans="2:2" x14ac:dyDescent="0.2">
      <c r="B73" s="142"/>
    </row>
    <row r="74" spans="2:2" x14ac:dyDescent="0.2">
      <c r="B74" s="142"/>
    </row>
    <row r="75" spans="2:2" x14ac:dyDescent="0.2">
      <c r="B75" s="142"/>
    </row>
    <row r="76" spans="2:2" x14ac:dyDescent="0.2">
      <c r="B76" s="142"/>
    </row>
    <row r="77" spans="2:2" x14ac:dyDescent="0.2">
      <c r="B77" s="142"/>
    </row>
    <row r="78" spans="2:2" x14ac:dyDescent="0.2">
      <c r="B78" s="142"/>
    </row>
    <row r="79" spans="2:2" x14ac:dyDescent="0.2">
      <c r="B79" s="142"/>
    </row>
  </sheetData>
  <mergeCells count="1">
    <mergeCell ref="B14:B15"/>
  </mergeCell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
  <sheetViews>
    <sheetView workbookViewId="0">
      <selection sqref="A1:L8"/>
    </sheetView>
  </sheetViews>
  <sheetFormatPr defaultRowHeight="12.75" x14ac:dyDescent="0.2"/>
  <cols>
    <col min="1" max="16384" width="9.140625" style="40"/>
  </cols>
  <sheetData>
    <row r="1" spans="1:15" ht="18" x14ac:dyDescent="0.2">
      <c r="A1" s="152" t="s">
        <v>575</v>
      </c>
      <c r="B1" s="152"/>
      <c r="C1" s="152"/>
      <c r="D1" s="152"/>
      <c r="E1" s="152"/>
      <c r="F1" s="152"/>
      <c r="G1" s="152"/>
      <c r="H1" s="152"/>
      <c r="I1" s="152"/>
      <c r="J1" s="152"/>
      <c r="K1" s="152"/>
      <c r="L1" s="152"/>
      <c r="M1" s="143"/>
      <c r="N1" s="143"/>
      <c r="O1" s="143"/>
    </row>
    <row r="2" spans="1:15" ht="18" x14ac:dyDescent="0.2">
      <c r="A2" s="152"/>
      <c r="B2" s="152"/>
      <c r="C2" s="152"/>
      <c r="D2" s="152"/>
      <c r="E2" s="152"/>
      <c r="F2" s="152"/>
      <c r="G2" s="152"/>
      <c r="H2" s="152"/>
      <c r="I2" s="152"/>
      <c r="J2" s="152"/>
      <c r="K2" s="152"/>
      <c r="L2" s="152"/>
      <c r="M2" s="143"/>
      <c r="N2" s="143"/>
      <c r="O2" s="143"/>
    </row>
    <row r="3" spans="1:15" ht="18" x14ac:dyDescent="0.2">
      <c r="A3" s="152"/>
      <c r="B3" s="152"/>
      <c r="C3" s="152"/>
      <c r="D3" s="152"/>
      <c r="E3" s="152"/>
      <c r="F3" s="152"/>
      <c r="G3" s="152"/>
      <c r="H3" s="152"/>
      <c r="I3" s="152"/>
      <c r="J3" s="152"/>
      <c r="K3" s="152"/>
      <c r="L3" s="152"/>
      <c r="M3" s="143"/>
      <c r="N3" s="143"/>
      <c r="O3" s="143"/>
    </row>
    <row r="4" spans="1:15" ht="18" x14ac:dyDescent="0.2">
      <c r="A4" s="152"/>
      <c r="B4" s="152"/>
      <c r="C4" s="152"/>
      <c r="D4" s="152"/>
      <c r="E4" s="152"/>
      <c r="F4" s="152"/>
      <c r="G4" s="152"/>
      <c r="H4" s="152"/>
      <c r="I4" s="152"/>
      <c r="J4" s="152"/>
      <c r="K4" s="152"/>
      <c r="L4" s="152"/>
      <c r="M4" s="143"/>
      <c r="N4" s="143"/>
      <c r="O4" s="143"/>
    </row>
    <row r="5" spans="1:15" ht="18" x14ac:dyDescent="0.2">
      <c r="A5" s="152"/>
      <c r="B5" s="152"/>
      <c r="C5" s="152"/>
      <c r="D5" s="152"/>
      <c r="E5" s="152"/>
      <c r="F5" s="152"/>
      <c r="G5" s="152"/>
      <c r="H5" s="152"/>
      <c r="I5" s="152"/>
      <c r="J5" s="152"/>
      <c r="K5" s="152"/>
      <c r="L5" s="152"/>
      <c r="M5" s="143"/>
      <c r="N5" s="143"/>
      <c r="O5" s="143"/>
    </row>
    <row r="6" spans="1:15" ht="18" x14ac:dyDescent="0.2">
      <c r="A6" s="152"/>
      <c r="B6" s="152"/>
      <c r="C6" s="152"/>
      <c r="D6" s="152"/>
      <c r="E6" s="152"/>
      <c r="F6" s="152"/>
      <c r="G6" s="152"/>
      <c r="H6" s="152"/>
      <c r="I6" s="152"/>
      <c r="J6" s="152"/>
      <c r="K6" s="152"/>
      <c r="L6" s="152"/>
      <c r="M6" s="143"/>
      <c r="N6" s="143"/>
      <c r="O6" s="143"/>
    </row>
    <row r="7" spans="1:15" ht="18" x14ac:dyDescent="0.2">
      <c r="A7" s="152"/>
      <c r="B7" s="152"/>
      <c r="C7" s="152"/>
      <c r="D7" s="152"/>
      <c r="E7" s="152"/>
      <c r="F7" s="152"/>
      <c r="G7" s="152"/>
      <c r="H7" s="152"/>
      <c r="I7" s="152"/>
      <c r="J7" s="152"/>
      <c r="K7" s="152"/>
      <c r="L7" s="152"/>
      <c r="M7" s="143"/>
      <c r="N7" s="143"/>
      <c r="O7" s="143"/>
    </row>
    <row r="8" spans="1:15" ht="18" x14ac:dyDescent="0.2">
      <c r="A8" s="152"/>
      <c r="B8" s="152"/>
      <c r="C8" s="152"/>
      <c r="D8" s="152"/>
      <c r="E8" s="152"/>
      <c r="F8" s="152"/>
      <c r="G8" s="152"/>
      <c r="H8" s="152"/>
      <c r="I8" s="152"/>
      <c r="J8" s="152"/>
      <c r="K8" s="152"/>
      <c r="L8" s="152"/>
      <c r="M8" s="143"/>
      <c r="N8" s="143"/>
      <c r="O8" s="143"/>
    </row>
  </sheetData>
  <mergeCells count="1">
    <mergeCell ref="A1:L8"/>
  </mergeCells>
  <pageMargins left="0.7" right="0.7" top="0.75" bottom="0.75" header="0.3" footer="0.3"/>
  <drawing r:id="rId1"/>
  <legacyDrawing r:id="rId2"/>
  <oleObjects>
    <mc:AlternateContent xmlns:mc="http://schemas.openxmlformats.org/markup-compatibility/2006">
      <mc:Choice Requires="x14">
        <oleObject progId="Word.Document.8" dvAspect="DVASPECT_ICON" shapeId="9217" r:id="rId3">
          <objectPr defaultSize="0" altText="Integratie VOET &amp; Vlajo Mini-onderneming" r:id="rId4">
            <anchor moveWithCells="1">
              <from>
                <xdr:col>4</xdr:col>
                <xdr:colOff>419100</xdr:colOff>
                <xdr:row>1</xdr:row>
                <xdr:rowOff>114300</xdr:rowOff>
              </from>
              <to>
                <xdr:col>6</xdr:col>
                <xdr:colOff>114300</xdr:colOff>
                <xdr:row>4</xdr:row>
                <xdr:rowOff>114300</xdr:rowOff>
              </to>
            </anchor>
          </objectPr>
        </oleObject>
      </mc:Choice>
      <mc:Fallback>
        <oleObject progId="Word.Document.8" dvAspect="DVASPECT_ICON" shapeId="9217"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Algemeen Overzicht</vt:lpstr>
      <vt:lpstr>C1 Klantgericht handelen</vt:lpstr>
      <vt:lpstr>C2 E-business</vt:lpstr>
      <vt:lpstr>C3 ERP-ODOO</vt:lpstr>
      <vt:lpstr>C4 Gevorderde ICT</vt:lpstr>
      <vt:lpstr>C5 Werken in team</vt:lpstr>
      <vt:lpstr>ICT</vt:lpstr>
      <vt:lpstr>VOET</vt:lpstr>
      <vt:lpstr>'C1 Klantgericht handelen'!Afdrukbereik</vt:lpstr>
      <vt:lpstr>'C2 E-business'!Afdrukbereik</vt:lpstr>
      <vt:lpstr>'C3 ERP-ODOO'!Afdrukbereik</vt:lpstr>
      <vt:lpstr>'C4 Gevorderde ICT'!Afdrukbereik</vt:lpstr>
      <vt:lpstr>'C5 Werken in team'!Afdrukbereik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Eigenaar</dc:creator>
  <cp:lastModifiedBy>Mieke</cp:lastModifiedBy>
  <dcterms:created xsi:type="dcterms:W3CDTF">2014-08-11T15:22:59Z</dcterms:created>
  <dcterms:modified xsi:type="dcterms:W3CDTF">2015-02-25T10:36:11Z</dcterms:modified>
</cp:coreProperties>
</file>